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0730" windowHeight="11760" tabRatio="707" activeTab="15"/>
  </bookViews>
  <sheets>
    <sheet name="Nžky" sheetId="1" r:id="rId1"/>
    <sheet name="Nžci" sheetId="2" r:id="rId2"/>
    <sheet name="Mžky" sheetId="3" r:id="rId3"/>
    <sheet name="Mžci" sheetId="4" r:id="rId4"/>
    <sheet name="Sžky" sheetId="5" r:id="rId5"/>
    <sheet name="Sžci" sheetId="6" r:id="rId6"/>
    <sheet name="Mdky" sheetId="7" r:id="rId7"/>
    <sheet name="Mdci" sheetId="8" r:id="rId8"/>
    <sheet name="Sdky" sheetId="9" r:id="rId9"/>
    <sheet name="Sdci" sheetId="10" r:id="rId10"/>
    <sheet name="Ž-A" sheetId="11" r:id="rId11"/>
    <sheet name="M-A" sheetId="12" r:id="rId12"/>
    <sheet name="Ž-B" sheetId="13" r:id="rId13"/>
    <sheet name="M-B" sheetId="14" r:id="rId14"/>
    <sheet name="Bílý" sheetId="15" r:id="rId15"/>
    <sheet name="Červený" sheetId="16" r:id="rId16"/>
  </sheets>
  <definedNames>
    <definedName name="Excel_BuiltIn__FilterDatabase" localSheetId="0">Nžky!$A$5:$I$44</definedName>
  </definedNames>
  <calcPr calcId="191029"/>
</workbook>
</file>

<file path=xl/calcChain.xml><?xml version="1.0" encoding="utf-8"?>
<calcChain xmlns="http://schemas.openxmlformats.org/spreadsheetml/2006/main">
  <c r="I26" i="13" l="1"/>
  <c r="I16" i="10"/>
  <c r="G6" i="15"/>
  <c r="G8" i="15"/>
  <c r="G7" i="15"/>
  <c r="G10" i="15"/>
  <c r="G9" i="15"/>
  <c r="G11" i="15"/>
  <c r="G12" i="15"/>
  <c r="G13" i="15"/>
  <c r="G14" i="15"/>
  <c r="G16" i="15"/>
  <c r="G15" i="15"/>
  <c r="G18" i="15"/>
  <c r="G17" i="15"/>
  <c r="G19" i="15"/>
  <c r="G20" i="15"/>
  <c r="G21" i="15"/>
  <c r="G23" i="15"/>
  <c r="G22" i="15"/>
  <c r="G24" i="15"/>
  <c r="G25" i="15"/>
  <c r="G26" i="15"/>
  <c r="G27" i="15"/>
  <c r="G28" i="15"/>
  <c r="G29" i="15"/>
  <c r="G30" i="15"/>
  <c r="G6" i="16"/>
  <c r="G7" i="16"/>
  <c r="G9" i="16"/>
  <c r="G8" i="16"/>
  <c r="G11" i="16"/>
  <c r="G10" i="16"/>
  <c r="G13" i="16"/>
  <c r="G14" i="16"/>
  <c r="G12" i="16"/>
  <c r="G15" i="16"/>
  <c r="G17" i="16"/>
  <c r="G16" i="16"/>
  <c r="G18" i="16"/>
  <c r="G19" i="16"/>
  <c r="G21" i="16"/>
  <c r="G20" i="16"/>
  <c r="G22" i="16"/>
  <c r="G23" i="16"/>
  <c r="G24" i="16"/>
  <c r="G27" i="16"/>
  <c r="G26" i="16"/>
  <c r="G28" i="16"/>
  <c r="G25" i="16"/>
  <c r="G29" i="16"/>
  <c r="G30" i="16"/>
  <c r="G31" i="16"/>
  <c r="G32" i="16"/>
  <c r="I7" i="12"/>
  <c r="I8" i="12"/>
  <c r="I9" i="12"/>
  <c r="I12" i="12"/>
  <c r="I11" i="12"/>
  <c r="I14" i="12"/>
  <c r="I15" i="12"/>
  <c r="I13" i="12"/>
  <c r="I16" i="12"/>
  <c r="I6" i="12"/>
  <c r="I17" i="12"/>
  <c r="I18" i="12"/>
  <c r="I10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7" i="14"/>
  <c r="I8" i="14"/>
  <c r="I6" i="14"/>
  <c r="I9" i="14"/>
  <c r="I10" i="14"/>
  <c r="I12" i="14"/>
  <c r="I14" i="14"/>
  <c r="I13" i="14"/>
  <c r="I18" i="14"/>
  <c r="I20" i="14"/>
  <c r="I17" i="14"/>
  <c r="I11" i="14"/>
  <c r="I16" i="14"/>
  <c r="I21" i="14"/>
  <c r="I22" i="14"/>
  <c r="I23" i="14"/>
  <c r="I15" i="14"/>
  <c r="I24" i="14"/>
  <c r="I19" i="14"/>
  <c r="I25" i="14"/>
  <c r="I26" i="14"/>
  <c r="I27" i="14"/>
  <c r="I28" i="14"/>
  <c r="I29" i="14"/>
  <c r="I6" i="8"/>
  <c r="I7" i="8"/>
  <c r="I8" i="8"/>
  <c r="I10" i="8"/>
  <c r="I15" i="8"/>
  <c r="I11" i="8"/>
  <c r="I13" i="8"/>
  <c r="I20" i="8"/>
  <c r="I18" i="8"/>
  <c r="I21" i="8"/>
  <c r="I9" i="8"/>
  <c r="I12" i="8"/>
  <c r="I14" i="8"/>
  <c r="I17" i="8"/>
  <c r="I16" i="8"/>
  <c r="I22" i="8"/>
  <c r="I23" i="8"/>
  <c r="I19" i="8"/>
  <c r="I24" i="8"/>
  <c r="I25" i="8"/>
  <c r="I26" i="8"/>
  <c r="I27" i="8"/>
  <c r="I28" i="8"/>
  <c r="I29" i="8"/>
  <c r="I30" i="8"/>
  <c r="I31" i="8"/>
  <c r="I7" i="7"/>
  <c r="I8" i="7"/>
  <c r="I6" i="7"/>
  <c r="I11" i="7"/>
  <c r="I10" i="7"/>
  <c r="I12" i="7"/>
  <c r="I13" i="7"/>
  <c r="I14" i="7"/>
  <c r="I15" i="7"/>
  <c r="I16" i="7"/>
  <c r="I18" i="7"/>
  <c r="I17" i="7"/>
  <c r="I19" i="7"/>
  <c r="I9" i="7"/>
  <c r="I21" i="7"/>
  <c r="I22" i="7"/>
  <c r="I23" i="7"/>
  <c r="I24" i="7"/>
  <c r="I20" i="7"/>
  <c r="I25" i="7"/>
  <c r="I26" i="7"/>
  <c r="I8" i="4"/>
  <c r="I10" i="4"/>
  <c r="I9" i="4"/>
  <c r="I7" i="4"/>
  <c r="I13" i="4"/>
  <c r="I15" i="4"/>
  <c r="I16" i="4"/>
  <c r="I18" i="4"/>
  <c r="I6" i="4"/>
  <c r="I19" i="4"/>
  <c r="I12" i="4"/>
  <c r="I14" i="4"/>
  <c r="I11" i="4"/>
  <c r="I17" i="4"/>
  <c r="I23" i="4"/>
  <c r="I24" i="4"/>
  <c r="I20" i="4"/>
  <c r="I21" i="4"/>
  <c r="I26" i="4"/>
  <c r="I22" i="4"/>
  <c r="I25" i="4"/>
  <c r="I27" i="4"/>
  <c r="I28" i="4"/>
  <c r="I29" i="4"/>
  <c r="I30" i="4"/>
  <c r="I31" i="4"/>
  <c r="I32" i="4"/>
  <c r="I33" i="4"/>
  <c r="I34" i="4"/>
  <c r="I35" i="4"/>
  <c r="I36" i="4"/>
  <c r="I8" i="3"/>
  <c r="I7" i="3"/>
  <c r="I12" i="3"/>
  <c r="I11" i="3"/>
  <c r="I14" i="3"/>
  <c r="I13" i="3"/>
  <c r="I10" i="3"/>
  <c r="I15" i="3"/>
  <c r="I17" i="3"/>
  <c r="I6" i="3"/>
  <c r="I18" i="3"/>
  <c r="I16" i="3"/>
  <c r="I9" i="3"/>
  <c r="I19" i="3"/>
  <c r="I20" i="3"/>
  <c r="I21" i="3"/>
  <c r="I22" i="3"/>
  <c r="I24" i="3"/>
  <c r="I25" i="3"/>
  <c r="I26" i="3"/>
  <c r="I27" i="3"/>
  <c r="I28" i="3"/>
  <c r="I23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6" i="2"/>
  <c r="I7" i="2"/>
  <c r="I10" i="2"/>
  <c r="I12" i="2"/>
  <c r="I8" i="2"/>
  <c r="I15" i="2"/>
  <c r="I9" i="2"/>
  <c r="I16" i="2"/>
  <c r="I11" i="2"/>
  <c r="I13" i="2"/>
  <c r="I17" i="2"/>
  <c r="I18" i="2"/>
  <c r="I14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6" i="1"/>
  <c r="I8" i="1"/>
  <c r="I9" i="1"/>
  <c r="I7" i="1"/>
  <c r="I10" i="1"/>
  <c r="I11" i="1"/>
  <c r="I13" i="1"/>
  <c r="I15" i="1"/>
  <c r="I16" i="1"/>
  <c r="I14" i="1"/>
  <c r="I17" i="1"/>
  <c r="I12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6" i="10"/>
  <c r="I7" i="10"/>
  <c r="I9" i="10"/>
  <c r="I10" i="10"/>
  <c r="I8" i="10"/>
  <c r="I11" i="10"/>
  <c r="I13" i="10"/>
  <c r="I14" i="10"/>
  <c r="I12" i="10"/>
  <c r="I15" i="10"/>
  <c r="I17" i="10"/>
  <c r="I6" i="9"/>
  <c r="I12" i="9"/>
  <c r="I11" i="9"/>
  <c r="I14" i="9"/>
  <c r="I8" i="9"/>
  <c r="I16" i="9"/>
  <c r="I7" i="9"/>
  <c r="I9" i="9"/>
  <c r="I10" i="9"/>
  <c r="I15" i="9"/>
  <c r="I13" i="9"/>
  <c r="I17" i="9"/>
  <c r="I18" i="9"/>
  <c r="I19" i="9"/>
  <c r="I20" i="9"/>
  <c r="I21" i="9"/>
  <c r="I22" i="9"/>
  <c r="I6" i="6"/>
  <c r="I11" i="6"/>
  <c r="I13" i="6"/>
  <c r="I14" i="6"/>
  <c r="I16" i="6"/>
  <c r="I7" i="6"/>
  <c r="I18" i="6"/>
  <c r="I8" i="6"/>
  <c r="I17" i="6"/>
  <c r="I10" i="6"/>
  <c r="I9" i="6"/>
  <c r="I19" i="6"/>
  <c r="I12" i="6"/>
  <c r="I20" i="6"/>
  <c r="I15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21" i="6"/>
  <c r="I37" i="6"/>
  <c r="I38" i="6"/>
  <c r="I39" i="6"/>
  <c r="I40" i="6"/>
  <c r="I41" i="6"/>
  <c r="I42" i="6"/>
  <c r="I43" i="6"/>
  <c r="I44" i="6"/>
  <c r="I7" i="5"/>
  <c r="I6" i="5"/>
  <c r="I9" i="5"/>
  <c r="I12" i="5"/>
  <c r="I11" i="5"/>
  <c r="I13" i="5"/>
  <c r="I8" i="5"/>
  <c r="I14" i="5"/>
  <c r="I16" i="5"/>
  <c r="I15" i="5"/>
  <c r="I20" i="5"/>
  <c r="I21" i="5"/>
  <c r="I22" i="5"/>
  <c r="I10" i="5"/>
  <c r="I19" i="5"/>
  <c r="I23" i="5"/>
  <c r="I17" i="5"/>
  <c r="I18" i="5"/>
  <c r="I25" i="5"/>
  <c r="I26" i="5"/>
  <c r="I24" i="5"/>
  <c r="I27" i="5"/>
  <c r="I28" i="5"/>
  <c r="I29" i="5"/>
  <c r="I30" i="5"/>
  <c r="I31" i="5"/>
  <c r="I32" i="5"/>
  <c r="I33" i="5"/>
  <c r="I34" i="5"/>
  <c r="I35" i="5"/>
  <c r="I36" i="5"/>
  <c r="I37" i="5"/>
  <c r="I38" i="5"/>
  <c r="I6" i="11"/>
  <c r="I7" i="11"/>
  <c r="I8" i="11"/>
  <c r="I9" i="11"/>
  <c r="I11" i="11"/>
  <c r="I10" i="11"/>
  <c r="I16" i="11"/>
  <c r="I14" i="11"/>
  <c r="I18" i="11"/>
  <c r="I15" i="11"/>
  <c r="I12" i="11"/>
  <c r="I19" i="11"/>
  <c r="I13" i="11"/>
  <c r="I20" i="11"/>
  <c r="I21" i="11"/>
  <c r="I22" i="11"/>
  <c r="I17" i="11"/>
  <c r="I23" i="11"/>
  <c r="I24" i="11"/>
  <c r="I25" i="11"/>
  <c r="I6" i="13"/>
  <c r="I8" i="13"/>
  <c r="I7" i="13"/>
  <c r="I9" i="13"/>
  <c r="I10" i="13"/>
  <c r="I11" i="13"/>
  <c r="I12" i="13"/>
  <c r="I13" i="13"/>
  <c r="I14" i="13"/>
  <c r="I18" i="13"/>
  <c r="I19" i="13"/>
  <c r="I20" i="13"/>
  <c r="I22" i="13"/>
  <c r="I23" i="13"/>
  <c r="I24" i="13"/>
  <c r="I15" i="13"/>
  <c r="I16" i="13"/>
  <c r="I25" i="13"/>
  <c r="I17" i="13"/>
  <c r="I21" i="13"/>
  <c r="I27" i="13"/>
  <c r="I28" i="13"/>
  <c r="I29" i="13"/>
  <c r="I30" i="13"/>
</calcChain>
</file>

<file path=xl/sharedStrings.xml><?xml version="1.0" encoding="utf-8"?>
<sst xmlns="http://schemas.openxmlformats.org/spreadsheetml/2006/main" count="1513" uniqueCount="498">
  <si>
    <t xml:space="preserve"> Český pohár 2019</t>
  </si>
  <si>
    <t>Nejmladší žákyně</t>
  </si>
  <si>
    <t>Pořadí</t>
  </si>
  <si>
    <t>Jméno</t>
  </si>
  <si>
    <t>Oddíl</t>
  </si>
  <si>
    <t>1. závod Pacov</t>
  </si>
  <si>
    <t>2. závod     Bílovec</t>
  </si>
  <si>
    <t>3. závod Kralovice</t>
  </si>
  <si>
    <t>MČR       Palkovice</t>
  </si>
  <si>
    <t>Postup na MMTZ</t>
  </si>
  <si>
    <t>Součet</t>
  </si>
  <si>
    <t>1.</t>
  </si>
  <si>
    <t>Viktorie Nýdlová (09)</t>
  </si>
  <si>
    <t>ZŠ+MČ České Velenice</t>
  </si>
  <si>
    <t>x</t>
  </si>
  <si>
    <t>2.</t>
  </si>
  <si>
    <t>Eliška Beranová (09)</t>
  </si>
  <si>
    <t>TOM KČT Kralupy</t>
  </si>
  <si>
    <t>3.</t>
  </si>
  <si>
    <t>Barbora Máchová (09)</t>
  </si>
  <si>
    <t>Nezmaři Bílovec</t>
  </si>
  <si>
    <t>4.</t>
  </si>
  <si>
    <t>Klára Homolková (09)</t>
  </si>
  <si>
    <t>5.</t>
  </si>
  <si>
    <t>Iva Bartošovská (09)</t>
  </si>
  <si>
    <t>TOM Horolezčata Brno</t>
  </si>
  <si>
    <t>6.</t>
  </si>
  <si>
    <t>Klára Tuzová (09)</t>
  </si>
  <si>
    <t>SKP Kometa Brno</t>
  </si>
  <si>
    <t>7.</t>
  </si>
  <si>
    <t>Agatha Hronková (09)</t>
  </si>
  <si>
    <t>TOM Kamarádi Pacov</t>
  </si>
  <si>
    <t>8.</t>
  </si>
  <si>
    <t>Hana Uhlířová (11)</t>
  </si>
  <si>
    <t>9.</t>
  </si>
  <si>
    <t>Barbora Hejduková (09)</t>
  </si>
  <si>
    <t>Junák Český Brod</t>
  </si>
  <si>
    <t>10.</t>
  </si>
  <si>
    <t>Kateřina Badurová (09)</t>
  </si>
  <si>
    <t>MSK Orlová</t>
  </si>
  <si>
    <t>11.</t>
  </si>
  <si>
    <t>Eliška Dvořáčková (09)</t>
  </si>
  <si>
    <t>12.</t>
  </si>
  <si>
    <t>Magdaléna Kulhavá (09)</t>
  </si>
  <si>
    <t>TOM Mikulášovice</t>
  </si>
  <si>
    <t>13.</t>
  </si>
  <si>
    <t>Sofie Jordanová (10)</t>
  </si>
  <si>
    <t>14.</t>
  </si>
  <si>
    <t>Jana Hubálovská (09)</t>
  </si>
  <si>
    <t>TOM Práčata Rapšach</t>
  </si>
  <si>
    <t>15.</t>
  </si>
  <si>
    <t>Alice Vejražková (12)</t>
  </si>
  <si>
    <t>16.</t>
  </si>
  <si>
    <t>Lenka Fárková (09)</t>
  </si>
  <si>
    <t>Kralovice</t>
  </si>
  <si>
    <t>17.</t>
  </si>
  <si>
    <t>Barbora Szwedová (09)</t>
  </si>
  <si>
    <t>18.</t>
  </si>
  <si>
    <t xml:space="preserve">Nikol Matulíková (10) </t>
  </si>
  <si>
    <t>Žlutý kvítek Palkovice</t>
  </si>
  <si>
    <t>19.</t>
  </si>
  <si>
    <t>Veronika Pazderková (09)</t>
  </si>
  <si>
    <t>Divočáci Frýdlant</t>
  </si>
  <si>
    <t>20.</t>
  </si>
  <si>
    <t>Jana Cídlová (10)</t>
  </si>
  <si>
    <t>21.</t>
  </si>
  <si>
    <t>Kateřina Krčmářová (09)</t>
  </si>
  <si>
    <t>22.</t>
  </si>
  <si>
    <t>Pavlína Svobodová (09)</t>
  </si>
  <si>
    <t>TOM Rokytná 409 Brno</t>
  </si>
  <si>
    <t>23.</t>
  </si>
  <si>
    <t>Michaela Amasederová (10)</t>
  </si>
  <si>
    <t>24.</t>
  </si>
  <si>
    <t>Karolína Mičianová (09)</t>
  </si>
  <si>
    <t>25.</t>
  </si>
  <si>
    <t>Magdalena Nováková (09)</t>
  </si>
  <si>
    <t>26.</t>
  </si>
  <si>
    <t>Ema Petruláková (09)</t>
  </si>
  <si>
    <t>27.</t>
  </si>
  <si>
    <t>Zuzana Zárubová (10)</t>
  </si>
  <si>
    <t>Bystřina Hroznětín</t>
  </si>
  <si>
    <t>28.</t>
  </si>
  <si>
    <t>Tereza Vaclová (10)</t>
  </si>
  <si>
    <t>TOM 1412 Otrokovice</t>
  </si>
  <si>
    <t>29.</t>
  </si>
  <si>
    <t>Sofie Skotnicová (11)</t>
  </si>
  <si>
    <t>30.</t>
  </si>
  <si>
    <t>Sabina Svobodová (10)</t>
  </si>
  <si>
    <t>Lenochod Březolupy</t>
  </si>
  <si>
    <t>31.</t>
  </si>
  <si>
    <t>Bára Strnadová (11)</t>
  </si>
  <si>
    <t>32.</t>
  </si>
  <si>
    <t>Sabina Novotná (10)</t>
  </si>
  <si>
    <t>33.</t>
  </si>
  <si>
    <t>Laura Konkolová (10)</t>
  </si>
  <si>
    <t>ZŠ Dětmarovice</t>
  </si>
  <si>
    <t>34.</t>
  </si>
  <si>
    <t>Markéta Váňová (11)</t>
  </si>
  <si>
    <t>35.</t>
  </si>
  <si>
    <t>Kateřina Brandtlová (10)</t>
  </si>
  <si>
    <t>ORION Karlovy Vary</t>
  </si>
  <si>
    <t>D</t>
  </si>
  <si>
    <t>36.</t>
  </si>
  <si>
    <t>Magdaléna Píchová (10)</t>
  </si>
  <si>
    <t>37.</t>
  </si>
  <si>
    <t>Rosalie Reitmeierová (12)</t>
  </si>
  <si>
    <t>Do poháru se počítají tři nejlepší výsledky ze čtyř závodů.</t>
  </si>
  <si>
    <t>Při shodnosti bodů rozhoduje o pořadí vyšší bodový zisk v kterémkoliv závodě</t>
  </si>
  <si>
    <t>Nejmladší žáci</t>
  </si>
  <si>
    <t>Mikuláš Ulman (09)</t>
  </si>
  <si>
    <t>Ondřej Knop (09)</t>
  </si>
  <si>
    <t>Samuel Šimeček (10)</t>
  </si>
  <si>
    <t>Vojtěch Tuza (11)</t>
  </si>
  <si>
    <t>Antonín Ouška (09)</t>
  </si>
  <si>
    <t>Jan Vorlický (12)</t>
  </si>
  <si>
    <t>Matyáš Kluka (09)</t>
  </si>
  <si>
    <t>Adam Komjathy (09)</t>
  </si>
  <si>
    <t>TOM Tuláci Fr.Místek</t>
  </si>
  <si>
    <t>Jaroslav Beran (11)</t>
  </si>
  <si>
    <t>Tomáš Menšík (10)</t>
  </si>
  <si>
    <t>Jan Bartošovský (09)</t>
  </si>
  <si>
    <t>Matěj Švec (11)</t>
  </si>
  <si>
    <t>Martin Molitoris (09)</t>
  </si>
  <si>
    <t>Skauti Týnec n.S.</t>
  </si>
  <si>
    <t>Tomáš Kusák (09)</t>
  </si>
  <si>
    <t>Jakub Daněk (09)</t>
  </si>
  <si>
    <t>Matěj Vokoun (12)</t>
  </si>
  <si>
    <t>Vít Pavlů (11)</t>
  </si>
  <si>
    <t>František Palášek (10)</t>
  </si>
  <si>
    <t>Matyáš Zeman (09)</t>
  </si>
  <si>
    <t>Tomáš Berger (11)</t>
  </si>
  <si>
    <t>Prokop Ševčík (10)</t>
  </si>
  <si>
    <t>Ondřej Macháček (10)</t>
  </si>
  <si>
    <t>Štěpán Kaller (10)</t>
  </si>
  <si>
    <t>Jakub Kovářík (11)</t>
  </si>
  <si>
    <t>Dalibor Popel (11)</t>
  </si>
  <si>
    <t>Lukáš Hlaváč (09)</t>
  </si>
  <si>
    <t>Otakar Štěrba (11)</t>
  </si>
  <si>
    <t>Štěpán Homolka (12)</t>
  </si>
  <si>
    <t>Tomáš Hitra (11)</t>
  </si>
  <si>
    <t>Jan Žiak (11)</t>
  </si>
  <si>
    <t>ZŠ+MŠ České Velenice</t>
  </si>
  <si>
    <t>Tobiáš Berger (11)</t>
  </si>
  <si>
    <t>Jindřich Vykoukal (10)</t>
  </si>
  <si>
    <t>Karel Brandtl (10)</t>
  </si>
  <si>
    <t>Aleš Pavlů (12)</t>
  </si>
  <si>
    <t>Antonín Štěrba (09)</t>
  </si>
  <si>
    <t>Viktor Vlach (10)</t>
  </si>
  <si>
    <t>Mladší žákyně</t>
  </si>
  <si>
    <t>Barbora Dvořáčková (07)</t>
  </si>
  <si>
    <t>ZŠ+MŠ Č.Velenice</t>
  </si>
  <si>
    <t xml:space="preserve">Ema Babulíková (07) </t>
  </si>
  <si>
    <t>Kristýna Knopová (07)</t>
  </si>
  <si>
    <t>Vendula Konopáčová (07)</t>
  </si>
  <si>
    <t>Anežka Pokorná (07)</t>
  </si>
  <si>
    <t>Nella Ligocká (08)</t>
  </si>
  <si>
    <t>Eliška Tučková (08)</t>
  </si>
  <si>
    <t>Julie Jordanová (08)</t>
  </si>
  <si>
    <t>Michaela Žitková (07)</t>
  </si>
  <si>
    <t>Nela Valášková (08)</t>
  </si>
  <si>
    <t>Mariana Žiaková (07)</t>
  </si>
  <si>
    <t>Lucie Badurová (07)</t>
  </si>
  <si>
    <t>Barbara Solichová (07)</t>
  </si>
  <si>
    <t>Nikola Blechová (07)</t>
  </si>
  <si>
    <t>Simona Wybraniecová (07)</t>
  </si>
  <si>
    <t>Nela Kykrychová (07)</t>
  </si>
  <si>
    <t>Zoe Srníčková (07)</t>
  </si>
  <si>
    <t>TOM Svišti Bohumín</t>
  </si>
  <si>
    <t>Anna Babulíková (07)</t>
  </si>
  <si>
    <t>Viktorie Vincencová (08)</t>
  </si>
  <si>
    <t>Markéta Strnadová (08)</t>
  </si>
  <si>
    <t>Nela Brucknerová (07)</t>
  </si>
  <si>
    <t>Šarlota Získalová (07)</t>
  </si>
  <si>
    <t>Marie Fillová (08)</t>
  </si>
  <si>
    <t>Barbora Ulmanová (07)</t>
  </si>
  <si>
    <t>Štěpánka Vaňátková (08)</t>
  </si>
  <si>
    <t>Zuzana Kresaňová (07)</t>
  </si>
  <si>
    <t>Simona Šimáčková (08)</t>
  </si>
  <si>
    <t>Eliška Horká (08)</t>
  </si>
  <si>
    <t>Veronika Seifriedová (08)</t>
  </si>
  <si>
    <t>Lucie Minaříková (07)</t>
  </si>
  <si>
    <t>Hroši Chodov 6110</t>
  </si>
  <si>
    <t>Kristýna Ševčíková (07)</t>
  </si>
  <si>
    <t>Denisa Kratochvílová (07)</t>
  </si>
  <si>
    <t>Matylda Hýreššová (07)</t>
  </si>
  <si>
    <t>Adéla Štefanová (08)</t>
  </si>
  <si>
    <t>Magdalena Hofmanová (07)</t>
  </si>
  <si>
    <t>Eliška Sajdlová (07)</t>
  </si>
  <si>
    <t>Mladší žáci</t>
  </si>
  <si>
    <t>Jan Šmíd (07)</t>
  </si>
  <si>
    <t>Ondřej Fúsek (07)</t>
  </si>
  <si>
    <t>Dominik Horák (07)</t>
  </si>
  <si>
    <t xml:space="preserve">Divočáci Frýdlant </t>
  </si>
  <si>
    <t>Jakub Kůrka (08)</t>
  </si>
  <si>
    <t>Mikuláš Krchňák (07)</t>
  </si>
  <si>
    <t>Michal Branny (08)</t>
  </si>
  <si>
    <t>Vojtěch Hauner (08)</t>
  </si>
  <si>
    <t>Daniel Šikr (08)</t>
  </si>
  <si>
    <t>Petr Šimeček (07)</t>
  </si>
  <si>
    <t>Václav Machek (07)</t>
  </si>
  <si>
    <t>Maxim Vaculík (08)</t>
  </si>
  <si>
    <t>Josef Břenek (08)</t>
  </si>
  <si>
    <t>Lukáš Fabrika (07)</t>
  </si>
  <si>
    <t>TOM 1419 Otrokovice</t>
  </si>
  <si>
    <t>Tomáš Hraško (08)</t>
  </si>
  <si>
    <t>Petr Svoboda (07)</t>
  </si>
  <si>
    <t>Matěj Pošva (07)</t>
  </si>
  <si>
    <t>TOM Vejři Lovosice</t>
  </si>
  <si>
    <t>Vojtěch Čambala (08)</t>
  </si>
  <si>
    <t>Dominik Dvořák (07)</t>
  </si>
  <si>
    <t>David Jun (07)</t>
  </si>
  <si>
    <t>Kryštof Valášek (08)</t>
  </si>
  <si>
    <t>Marek Vacl (07)</t>
  </si>
  <si>
    <t>Michal Pernička (08)</t>
  </si>
  <si>
    <t>Radek Amaseder (08)</t>
  </si>
  <si>
    <t>Matouš Váňa (07)</t>
  </si>
  <si>
    <t>Václav Pechar (08)</t>
  </si>
  <si>
    <t>Vlastimil Vavroš (08)</t>
  </si>
  <si>
    <t>Maxmilián Stodůlka (08)</t>
  </si>
  <si>
    <t>Jiří Pomikálek (07)</t>
  </si>
  <si>
    <t>Nicolas Vršínský (08)</t>
  </si>
  <si>
    <t>Miroslav Jiřík (07)</t>
  </si>
  <si>
    <t>Maxim Lemberka (08)</t>
  </si>
  <si>
    <t>Starší žákyně</t>
  </si>
  <si>
    <t>Lenka Březinová (06)</t>
  </si>
  <si>
    <t>Petra Paluchová (05)</t>
  </si>
  <si>
    <t>Markéta Zemanová (05)</t>
  </si>
  <si>
    <t>Jana Nowaková (06)</t>
  </si>
  <si>
    <t>Adéla Buczková (05)</t>
  </si>
  <si>
    <t>Barbora Trojanová (06)</t>
  </si>
  <si>
    <t>Sára Lisniková (06)</t>
  </si>
  <si>
    <t>Lucie Nýdlová (06)</t>
  </si>
  <si>
    <t>Klára Oušková (05)</t>
  </si>
  <si>
    <t>Lucie Horáková (06)</t>
  </si>
  <si>
    <t>Karolína Žahourová (06)</t>
  </si>
  <si>
    <t>Julie Barošová (06)</t>
  </si>
  <si>
    <t>Silvie Hrubá (06)</t>
  </si>
  <si>
    <t>Alena Fojtíčková (06)</t>
  </si>
  <si>
    <t>Tereza Dvořáková (05)</t>
  </si>
  <si>
    <t>Martina Vantuchová (06)</t>
  </si>
  <si>
    <t>Lucie Hlaváčová (06)</t>
  </si>
  <si>
    <t>Veronika Bohmová (06)</t>
  </si>
  <si>
    <t>Renata Charvátová (06)</t>
  </si>
  <si>
    <t>Alžběta Vodičková (05)</t>
  </si>
  <si>
    <t>Helana Kresaňová (05)</t>
  </si>
  <si>
    <t>Nikola Veselá (06)</t>
  </si>
  <si>
    <t>Martina Štefanová (06)</t>
  </si>
  <si>
    <t>Hana Šrubařová (05)</t>
  </si>
  <si>
    <t>Markéta Sekaninová (06)</t>
  </si>
  <si>
    <t>Kateřina Nováková (06)</t>
  </si>
  <si>
    <t>Sára Matoušková (05)</t>
  </si>
  <si>
    <t>Veronika Perničková (05)</t>
  </si>
  <si>
    <t>Marie Žahourková (05)</t>
  </si>
  <si>
    <t>Ludmila Blahušová (05)</t>
  </si>
  <si>
    <t>Markéta Bužková (06)</t>
  </si>
  <si>
    <t>Magdaléna Žálková (06)</t>
  </si>
  <si>
    <t>Klára Kyprová (06)</t>
  </si>
  <si>
    <t>Starší žáci</t>
  </si>
  <si>
    <t>Jan Kůrka (05)</t>
  </si>
  <si>
    <t>Jakub Zvěřina (05)</t>
  </si>
  <si>
    <t>Daniel Kreibich (05)</t>
  </si>
  <si>
    <t>Vojtěch Khestl (05)</t>
  </si>
  <si>
    <t>David Kohut (06)</t>
  </si>
  <si>
    <t>Štěpán Scholaster (05)</t>
  </si>
  <si>
    <t>Matěj Šír (06)</t>
  </si>
  <si>
    <t>Matouš Konopáč (05)</t>
  </si>
  <si>
    <t>Filip Tichý (05)</t>
  </si>
  <si>
    <t>Jindřich Šimeček (06)</t>
  </si>
  <si>
    <t>Petr Roubíček (06)</t>
  </si>
  <si>
    <t>Michal Vošahlík (06)</t>
  </si>
  <si>
    <t>Patrik Matula (05)</t>
  </si>
  <si>
    <t>Petr Plášil (06)</t>
  </si>
  <si>
    <t>František Koloros (06)</t>
  </si>
  <si>
    <t>Mikuláš Popel (06)</t>
  </si>
  <si>
    <t>Pavel Bartošovský (06)</t>
  </si>
  <si>
    <t>Jan Seifried (05)</t>
  </si>
  <si>
    <t>Matouš Husarik (05)</t>
  </si>
  <si>
    <t>Jan Zábojník (06)</t>
  </si>
  <si>
    <t>Adrian Moldřík (05)</t>
  </si>
  <si>
    <t>Jiří Daněk (05)</t>
  </si>
  <si>
    <t>Tomáš Kuczera (06)</t>
  </si>
  <si>
    <t>Jakub Fabrika (06)</t>
  </si>
  <si>
    <t>Ondřej Škrabálek (05)</t>
  </si>
  <si>
    <t>Šimon Bolek (06)</t>
  </si>
  <si>
    <t>Martin Hubálovský (06)</t>
  </si>
  <si>
    <t>Jiří Plášil (06)</t>
  </si>
  <si>
    <t>Matěj Vantuch (06)</t>
  </si>
  <si>
    <t>David Sládek (06)</t>
  </si>
  <si>
    <t>Dominik Cienciala (06)</t>
  </si>
  <si>
    <t>Vojtěch Otruba (06)</t>
  </si>
  <si>
    <t>Jakub Otruba (06)</t>
  </si>
  <si>
    <t>Lukáš Machorek (06)</t>
  </si>
  <si>
    <t>Radim Kreibich (05)</t>
  </si>
  <si>
    <t>Jan Kuczera (06)</t>
  </si>
  <si>
    <t>Adam Kunorza (05)</t>
  </si>
  <si>
    <t>38.</t>
  </si>
  <si>
    <t>Tomáš Zaoral (05)</t>
  </si>
  <si>
    <t>39.</t>
  </si>
  <si>
    <t>Jiří Pudich (05)</t>
  </si>
  <si>
    <t>Mladší dorostenky</t>
  </si>
  <si>
    <t>Beáta Buczková (03)</t>
  </si>
  <si>
    <t>Andrea Fúsková (03)</t>
  </si>
  <si>
    <t>Magdaléna Wagnerová (03)</t>
  </si>
  <si>
    <t>ZŠ Kynšperk nad Ohří</t>
  </si>
  <si>
    <t>Magdaléna Jandová (04)</t>
  </si>
  <si>
    <t>Eliška Kozelková (03)</t>
  </si>
  <si>
    <t>Kristýna Maťaťová (04)</t>
  </si>
  <si>
    <t>Sára Krchňáková (04)</t>
  </si>
  <si>
    <t>Eliška Šimková (03)</t>
  </si>
  <si>
    <t>Hana Pavlů (03)</t>
  </si>
  <si>
    <t>Eliška Popelová (04)</t>
  </si>
  <si>
    <t>Darina Madziová (04)</t>
  </si>
  <si>
    <t>Karolína Vozatárová (04)</t>
  </si>
  <si>
    <t>Alena Kazíková (04)</t>
  </si>
  <si>
    <t>Klára Buncová (03)</t>
  </si>
  <si>
    <t>Adéla Veruňková (04)</t>
  </si>
  <si>
    <t>Klára Žamberská (04)</t>
  </si>
  <si>
    <t>Veronika Břenková (04)</t>
  </si>
  <si>
    <t>Nela Snášelová (04)</t>
  </si>
  <si>
    <t>Klára Šimralová (04)</t>
  </si>
  <si>
    <t>Vanda Žálková (03)</t>
  </si>
  <si>
    <t>Daniela Rafajová (04)</t>
  </si>
  <si>
    <t>Mladší dorostenci</t>
  </si>
  <si>
    <t>Jakub Vantuch (03)</t>
  </si>
  <si>
    <t>TOM Tuláci F-M</t>
  </si>
  <si>
    <t>Tomáš Gilg (03)</t>
  </si>
  <si>
    <t>Vojtěch Kůsa (04)</t>
  </si>
  <si>
    <t>Vojtěch Kozelka (03)</t>
  </si>
  <si>
    <t xml:space="preserve">TOM KČT Kralupy </t>
  </si>
  <si>
    <t>Kryštof Komjathy(04)</t>
  </si>
  <si>
    <t>František Ouška (03)</t>
  </si>
  <si>
    <t>Vojtěch Adam (04)</t>
  </si>
  <si>
    <t>Vojtěch Lazar (03)</t>
  </si>
  <si>
    <t>Jan Vašina (04)</t>
  </si>
  <si>
    <t>Samuel Gabčo (04)</t>
  </si>
  <si>
    <t>Vít Jakub Pavlas (03)</t>
  </si>
  <si>
    <t>Arnošt Rubáš (04)</t>
  </si>
  <si>
    <t>TOM Rokytná Brno</t>
  </si>
  <si>
    <t>Lukáš Ryzí (04)</t>
  </si>
  <si>
    <t>Jan Čambala (04)</t>
  </si>
  <si>
    <t>Marek Filla (03)</t>
  </si>
  <si>
    <t>Josef Plášil (04)</t>
  </si>
  <si>
    <t>Jan Trsek (04)</t>
  </si>
  <si>
    <t>David Bohm (04)</t>
  </si>
  <si>
    <t>Matyáš Novák (04)</t>
  </si>
  <si>
    <t>Petr Plicka (03)</t>
  </si>
  <si>
    <t>Daniel Skala (04)</t>
  </si>
  <si>
    <t>Tomáš Suchánek (03)</t>
  </si>
  <si>
    <t>Matěj Huďa (04)</t>
  </si>
  <si>
    <t>Marek Charvát (03)</t>
  </si>
  <si>
    <t>Pavel Hejný (04)</t>
  </si>
  <si>
    <t>HUSOT Strakonice</t>
  </si>
  <si>
    <t>Jaroslav Ludvík (04)</t>
  </si>
  <si>
    <t>Starší dorostenky</t>
  </si>
  <si>
    <t>Hana Gabzdylová (02)</t>
  </si>
  <si>
    <t>Kateřina Plicková (01)</t>
  </si>
  <si>
    <t>Kateřina Popová (02)</t>
  </si>
  <si>
    <t>Šárka Eichlerová (02)</t>
  </si>
  <si>
    <t>Marie Wagnerová (01)</t>
  </si>
  <si>
    <t>ZŠ Kynšperk n.O.</t>
  </si>
  <si>
    <t>Helena Pavlů (01)</t>
  </si>
  <si>
    <t>Kateřina Žváková (02)</t>
  </si>
  <si>
    <t>Dominika Hoťková (02)</t>
  </si>
  <si>
    <t>Anežka Sochová (01)</t>
  </si>
  <si>
    <t>Klára Svobodová (01)</t>
  </si>
  <si>
    <t>Hana Polášková (02)</t>
  </si>
  <si>
    <t>Karolína Schejbalová (01)</t>
  </si>
  <si>
    <t>Kristýna Nowaková (01)</t>
  </si>
  <si>
    <t>Lucie Klausová (02)</t>
  </si>
  <si>
    <t>Barbora Belovická (02)</t>
  </si>
  <si>
    <t>Natálie Berková (02)</t>
  </si>
  <si>
    <t>Tereza Tesařová (02)</t>
  </si>
  <si>
    <t>Azimut Napajedla</t>
  </si>
  <si>
    <t>Starší dorostenci</t>
  </si>
  <si>
    <t>Adam Tupý (02)</t>
  </si>
  <si>
    <t>Jakub Hofman (02)</t>
  </si>
  <si>
    <t>Karel Vágner (01)</t>
  </si>
  <si>
    <t>Ondřej Šnajder (02)</t>
  </si>
  <si>
    <t>Daniel Prachař (02)</t>
  </si>
  <si>
    <t>Ondřej Březina (01)</t>
  </si>
  <si>
    <t>Martin Zeman (01)</t>
  </si>
  <si>
    <t>Ondřej Václavínek (02)</t>
  </si>
  <si>
    <t>Adam Červenka (01)</t>
  </si>
  <si>
    <t>Matyáš Prosický (02)</t>
  </si>
  <si>
    <t>Josef Škrabko (01)</t>
  </si>
  <si>
    <t>Ženy A</t>
  </si>
  <si>
    <t>Eva Babicová (88)</t>
  </si>
  <si>
    <t>Aneta Dreslerová (97)</t>
  </si>
  <si>
    <t>Blanka Rosáková (93)</t>
  </si>
  <si>
    <t>Karolína Získalová (98)</t>
  </si>
  <si>
    <t>Anna Círalová (00)</t>
  </si>
  <si>
    <t>Kateřina Vyvialová (97)</t>
  </si>
  <si>
    <t>Eliška Plášilová (00)</t>
  </si>
  <si>
    <t>Lucie Pázlerová (88)</t>
  </si>
  <si>
    <t>Karolína Tkáčová (97)</t>
  </si>
  <si>
    <t>Radka Vaňurová (85)</t>
  </si>
  <si>
    <t>Pavla Skotnicová (85)</t>
  </si>
  <si>
    <t>Radka Koloničná (94)</t>
  </si>
  <si>
    <t>Šárka Pokludová (96)</t>
  </si>
  <si>
    <t>Michaela Kreibichová (94)</t>
  </si>
  <si>
    <t>Tereza Popová (98)</t>
  </si>
  <si>
    <t>Marie Maráková (94)</t>
  </si>
  <si>
    <t>KČT Slovan Břeclav</t>
  </si>
  <si>
    <t>Daniela Gachová (97)</t>
  </si>
  <si>
    <t>Adéla Galetková (00)</t>
  </si>
  <si>
    <t>Tereza Dvořáková (85)</t>
  </si>
  <si>
    <t>Lucie Chytilová (95)</t>
  </si>
  <si>
    <t>Muži A</t>
  </si>
  <si>
    <t>Petr Bílek (99)</t>
  </si>
  <si>
    <t>Viktor Maťaťa (96)</t>
  </si>
  <si>
    <t>Zdeněk Karhan (99)</t>
  </si>
  <si>
    <t>Jiří Bajtek (98)</t>
  </si>
  <si>
    <t>Milan Novák (97)</t>
  </si>
  <si>
    <t>Filip Zajíček (00)</t>
  </si>
  <si>
    <t>David Machorek (94)</t>
  </si>
  <si>
    <t>Petr Kalousek (86)</t>
  </si>
  <si>
    <t>Pavel Figura (84)</t>
  </si>
  <si>
    <t>Ondřej Genco (96)</t>
  </si>
  <si>
    <t>Vítězslav Vaněk (97)</t>
  </si>
  <si>
    <t>Michal Horák (91)</t>
  </si>
  <si>
    <t>Petr Kopeček (96)</t>
  </si>
  <si>
    <t>Vojtěch Proschl (99)</t>
  </si>
  <si>
    <t>Tomáš Pasterňák (93)</t>
  </si>
  <si>
    <t>Lukáš Fuksa (96)</t>
  </si>
  <si>
    <t>Patrik Beck (93)</t>
  </si>
  <si>
    <t>Martin Janeček (00)</t>
  </si>
  <si>
    <t>Tomáš Levan (91)</t>
  </si>
  <si>
    <t>Zdeněk Plešinger (95)</t>
  </si>
  <si>
    <t>Jan Vavřík (90)</t>
  </si>
  <si>
    <t>Jakub Humhej (97)</t>
  </si>
  <si>
    <t>Tomáš Hána (93)</t>
  </si>
  <si>
    <t>Patrick Ondika (99)</t>
  </si>
  <si>
    <t>Lukáš Chytil (92)</t>
  </si>
  <si>
    <t>Daniel Bareš (00)</t>
  </si>
  <si>
    <t>Martin Zeman (89)</t>
  </si>
  <si>
    <t>Český pohár 2019</t>
  </si>
  <si>
    <t>Ženy B</t>
  </si>
  <si>
    <t>Lenka Slabáková (66)</t>
  </si>
  <si>
    <t>Petra Badurová (77)</t>
  </si>
  <si>
    <t>Pavlína Trojanová (77)</t>
  </si>
  <si>
    <t>Leona Konopáčová (79)</t>
  </si>
  <si>
    <t>Ivana Šmídová (74)</t>
  </si>
  <si>
    <t>Romana Vejrostová (65)</t>
  </si>
  <si>
    <t>Jana Nowaková (74)</t>
  </si>
  <si>
    <t>Jana Buczková (75)</t>
  </si>
  <si>
    <t>Dana Knopová (77)</t>
  </si>
  <si>
    <t>Renáta Horáková (76)</t>
  </si>
  <si>
    <t>Daniela Gachová (73)</t>
  </si>
  <si>
    <t>Jana Žitková (74)</t>
  </si>
  <si>
    <t>Lenka Paluchová (72)</t>
  </si>
  <si>
    <t>Jana Amasederová (79)</t>
  </si>
  <si>
    <t>Regina Bohmová (74)</t>
  </si>
  <si>
    <t>Ivana Zbořilová (82)</t>
  </si>
  <si>
    <t>Beskydká 9 Havířov</t>
  </si>
  <si>
    <t>Markéta Máchová (77)</t>
  </si>
  <si>
    <t>Ladislava Procházková (74)</t>
  </si>
  <si>
    <t>Lucie Čiperová (81)</t>
  </si>
  <si>
    <t>Markéta Homolková (79)</t>
  </si>
  <si>
    <t>Andrea Němcová (82)</t>
  </si>
  <si>
    <t>Ivana Novotná (81)</t>
  </si>
  <si>
    <t>Kateřina Malá (77)</t>
  </si>
  <si>
    <t>Renáta Čambalová (83)</t>
  </si>
  <si>
    <t>Iveta Szalaiová (66)</t>
  </si>
  <si>
    <t>Muži B</t>
  </si>
  <si>
    <t>Libor Koloničný (70)</t>
  </si>
  <si>
    <t>Vít Konopáč (72)</t>
  </si>
  <si>
    <t>Roman Gach (63)</t>
  </si>
  <si>
    <t>Tomáš Fúsek (66)</t>
  </si>
  <si>
    <t>Jiří Buczek (76)</t>
  </si>
  <si>
    <t>Pavel Kubánek (68)</t>
  </si>
  <si>
    <t>Vojtěch Šimek (74)</t>
  </si>
  <si>
    <t>Vojtěch Oktábec (67)</t>
  </si>
  <si>
    <t>Tomáš Huďa (69)</t>
  </si>
  <si>
    <t>Josef Šmíd (71)</t>
  </si>
  <si>
    <t>Zdeněk Vejrosta (61)</t>
  </si>
  <si>
    <t>Jan Bensch (79)</t>
  </si>
  <si>
    <t>KČT Orlová</t>
  </si>
  <si>
    <t>Vojtěch Čambala 80</t>
  </si>
  <si>
    <t>Milan Fógl (67)</t>
  </si>
  <si>
    <t>Radomír Uhlíř (80)</t>
  </si>
  <si>
    <t>Tomáš Pokorný (63)</t>
  </si>
  <si>
    <t>Miroslav Štefl (72)</t>
  </si>
  <si>
    <t>Dalibor Šamonil (61)</t>
  </si>
  <si>
    <t>Jiří Vilhelm (70)</t>
  </si>
  <si>
    <t>Petr Pavlů (72)</t>
  </si>
  <si>
    <t>Petr Pop (71)</t>
  </si>
  <si>
    <t>Jan Žalčík (79)</t>
  </si>
  <si>
    <t>Kamil Zbořil (75)</t>
  </si>
  <si>
    <t>Beskydská 9 Havířov</t>
  </si>
  <si>
    <t>Miloš Stejskal (40)</t>
  </si>
  <si>
    <t>Bílý pohár</t>
  </si>
  <si>
    <t>Žl.kvítek Palkovice</t>
  </si>
  <si>
    <t>Červený pohár</t>
  </si>
  <si>
    <t>HUSOT Strakonic</t>
  </si>
  <si>
    <t>N1</t>
  </si>
  <si>
    <t>N2</t>
  </si>
  <si>
    <t>N3</t>
  </si>
  <si>
    <t>Lukáš Sládek (02)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</si>
</sst>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4" x14ac:knownFonts="1"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166" fontId="0" fillId="0" borderId="0" xfId="0" applyNumberForma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6" fontId="2" fillId="2" borderId="4" xfId="0" applyNumberFormat="1" applyFont="1" applyFill="1" applyBorder="1" applyAlignment="1">
      <alignment horizontal="center" wrapText="1"/>
    </xf>
    <xf numFmtId="1" fontId="0" fillId="3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/>
    <xf numFmtId="0" fontId="0" fillId="0" borderId="6" xfId="0" applyFill="1" applyBorder="1" applyAlignment="1">
      <alignment horizontal="center"/>
    </xf>
    <xf numFmtId="166" fontId="0" fillId="4" borderId="6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6" fontId="2" fillId="3" borderId="8" xfId="0" applyNumberFormat="1" applyFont="1" applyFill="1" applyBorder="1" applyAlignment="1">
      <alignment horizontal="center" wrapText="1"/>
    </xf>
    <xf numFmtId="166" fontId="0" fillId="4" borderId="9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0" fillId="0" borderId="6" xfId="0" applyFont="1" applyFill="1" applyBorder="1" applyAlignment="1"/>
    <xf numFmtId="0" fontId="0" fillId="0" borderId="9" xfId="0" applyFill="1" applyBorder="1" applyAlignment="1">
      <alignment horizontal="center"/>
    </xf>
    <xf numFmtId="1" fontId="0" fillId="3" borderId="11" xfId="0" applyNumberFormat="1" applyFill="1" applyBorder="1" applyAlignment="1">
      <alignment horizontal="center" wrapText="1"/>
    </xf>
    <xf numFmtId="0" fontId="0" fillId="3" borderId="12" xfId="0" applyFill="1" applyBorder="1"/>
    <xf numFmtId="166" fontId="0" fillId="3" borderId="12" xfId="0" applyNumberForma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66" fontId="2" fillId="3" borderId="14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1" fontId="0" fillId="4" borderId="9" xfId="0" applyNumberFormat="1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6" fontId="0" fillId="4" borderId="18" xfId="0" applyNumberForma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0" fillId="3" borderId="9" xfId="0" applyFill="1" applyBorder="1"/>
    <xf numFmtId="166" fontId="0" fillId="3" borderId="9" xfId="0" applyNumberFormat="1" applyFill="1" applyBorder="1" applyAlignment="1">
      <alignment horizontal="center" wrapText="1"/>
    </xf>
    <xf numFmtId="1" fontId="0" fillId="4" borderId="6" xfId="0" applyNumberFormat="1" applyFont="1" applyFill="1" applyBorder="1" applyAlignment="1">
      <alignment horizontal="center" wrapText="1"/>
    </xf>
    <xf numFmtId="0" fontId="2" fillId="0" borderId="18" xfId="0" applyFont="1" applyFill="1" applyBorder="1" applyAlignment="1"/>
    <xf numFmtId="0" fontId="0" fillId="3" borderId="20" xfId="0" applyFill="1" applyBorder="1" applyAlignment="1">
      <alignment horizontal="center" wrapText="1"/>
    </xf>
    <xf numFmtId="166" fontId="0" fillId="3" borderId="21" xfId="0" applyNumberForma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1" fontId="2" fillId="3" borderId="7" xfId="0" applyNumberFormat="1" applyFont="1" applyFill="1" applyBorder="1" applyAlignment="1">
      <alignment horizontal="center" wrapText="1"/>
    </xf>
    <xf numFmtId="0" fontId="0" fillId="0" borderId="0" xfId="0" applyFont="1"/>
    <xf numFmtId="166" fontId="0" fillId="0" borderId="0" xfId="0" applyNumberFormat="1" applyFont="1"/>
    <xf numFmtId="0" fontId="1" fillId="0" borderId="0" xfId="0" applyFont="1" applyAlignment="1"/>
    <xf numFmtId="166" fontId="0" fillId="4" borderId="6" xfId="0" applyNumberForma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5" borderId="6" xfId="0" applyFont="1" applyFill="1" applyBorder="1" applyAlignment="1"/>
    <xf numFmtId="0" fontId="0" fillId="5" borderId="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6" xfId="0" applyFont="1" applyFill="1" applyBorder="1" applyAlignment="1"/>
    <xf numFmtId="166" fontId="0" fillId="6" borderId="6" xfId="0" applyNumberFormat="1" applyFont="1" applyFill="1" applyBorder="1" applyAlignment="1">
      <alignment horizontal="center" wrapText="1"/>
    </xf>
    <xf numFmtId="166" fontId="0" fillId="6" borderId="9" xfId="0" applyNumberFormat="1" applyFont="1" applyFill="1" applyBorder="1" applyAlignment="1">
      <alignment horizontal="center" wrapText="1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66" fontId="0" fillId="6" borderId="18" xfId="0" applyNumberFormat="1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4" workbookViewId="0">
      <selection activeCell="C34" sqref="C34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1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8" t="s">
        <v>11</v>
      </c>
      <c r="B6" s="9" t="s">
        <v>12</v>
      </c>
      <c r="C6" s="9" t="s">
        <v>13</v>
      </c>
      <c r="D6" s="10">
        <v>100</v>
      </c>
      <c r="E6" s="10">
        <v>97.9</v>
      </c>
      <c r="F6" s="10">
        <v>93.1</v>
      </c>
      <c r="G6" s="10">
        <v>100</v>
      </c>
      <c r="H6" s="12">
        <v>1</v>
      </c>
      <c r="I6" s="13">
        <f t="shared" ref="I6:I42" si="0">IF(COUNT(D6:G6)=4,SUM(D6:G6)-MIN(D6:G6),SUM(D6:G6))</f>
        <v>297.89999999999998</v>
      </c>
    </row>
    <row r="7" spans="1:9" x14ac:dyDescent="0.25">
      <c r="A7" s="8" t="s">
        <v>15</v>
      </c>
      <c r="B7" s="9" t="s">
        <v>22</v>
      </c>
      <c r="C7" s="9" t="s">
        <v>17</v>
      </c>
      <c r="D7" s="10">
        <v>74.5</v>
      </c>
      <c r="E7" s="10">
        <v>98.2</v>
      </c>
      <c r="F7" s="10">
        <v>93.1</v>
      </c>
      <c r="G7" s="14">
        <v>99.8</v>
      </c>
      <c r="H7" s="15">
        <v>2</v>
      </c>
      <c r="I7" s="13">
        <f t="shared" si="0"/>
        <v>291.09999999999997</v>
      </c>
    </row>
    <row r="8" spans="1:9" x14ac:dyDescent="0.25">
      <c r="A8" s="8" t="s">
        <v>18</v>
      </c>
      <c r="B8" s="9" t="s">
        <v>16</v>
      </c>
      <c r="C8" s="9" t="s">
        <v>17</v>
      </c>
      <c r="D8" s="10">
        <v>85</v>
      </c>
      <c r="E8" s="10">
        <v>100</v>
      </c>
      <c r="F8" s="10">
        <v>92</v>
      </c>
      <c r="G8" s="11">
        <v>84.9</v>
      </c>
      <c r="H8" s="12">
        <v>4</v>
      </c>
      <c r="I8" s="13">
        <f t="shared" si="0"/>
        <v>277</v>
      </c>
    </row>
    <row r="9" spans="1:9" x14ac:dyDescent="0.25">
      <c r="A9" s="8" t="s">
        <v>21</v>
      </c>
      <c r="B9" s="9" t="s">
        <v>19</v>
      </c>
      <c r="C9" s="9" t="s">
        <v>20</v>
      </c>
      <c r="D9" s="10">
        <v>97.3</v>
      </c>
      <c r="E9" s="10">
        <v>85.2</v>
      </c>
      <c r="F9" s="10">
        <v>90.9</v>
      </c>
      <c r="G9" s="11">
        <v>87</v>
      </c>
      <c r="H9" s="12">
        <v>3</v>
      </c>
      <c r="I9" s="13">
        <f t="shared" si="0"/>
        <v>275.2</v>
      </c>
    </row>
    <row r="10" spans="1:9" x14ac:dyDescent="0.25">
      <c r="A10" s="8" t="s">
        <v>23</v>
      </c>
      <c r="B10" s="9" t="s">
        <v>24</v>
      </c>
      <c r="C10" s="9" t="s">
        <v>25</v>
      </c>
      <c r="D10" s="10">
        <v>74.7</v>
      </c>
      <c r="E10" s="10">
        <v>95.9</v>
      </c>
      <c r="F10" s="10">
        <v>84</v>
      </c>
      <c r="G10" s="11"/>
      <c r="H10" s="12">
        <v>6</v>
      </c>
      <c r="I10" s="13">
        <f t="shared" si="0"/>
        <v>254.60000000000002</v>
      </c>
    </row>
    <row r="11" spans="1:9" x14ac:dyDescent="0.25">
      <c r="A11" s="8" t="s">
        <v>26</v>
      </c>
      <c r="B11" s="9" t="s">
        <v>27</v>
      </c>
      <c r="C11" s="9" t="s">
        <v>28</v>
      </c>
      <c r="D11" s="10">
        <v>72.599999999999994</v>
      </c>
      <c r="E11" s="10">
        <v>73.900000000000006</v>
      </c>
      <c r="F11" s="10">
        <v>100</v>
      </c>
      <c r="G11" s="14">
        <v>68.900000000000006</v>
      </c>
      <c r="H11" s="15">
        <v>8</v>
      </c>
      <c r="I11" s="13">
        <f t="shared" si="0"/>
        <v>246.49999999999997</v>
      </c>
    </row>
    <row r="12" spans="1:9" x14ac:dyDescent="0.25">
      <c r="A12" s="8" t="s">
        <v>29</v>
      </c>
      <c r="B12" s="9" t="s">
        <v>43</v>
      </c>
      <c r="C12" s="9" t="s">
        <v>44</v>
      </c>
      <c r="D12" s="10">
        <v>84</v>
      </c>
      <c r="E12" s="10"/>
      <c r="F12" s="10">
        <v>81</v>
      </c>
      <c r="G12" s="11">
        <v>80.900000000000006</v>
      </c>
      <c r="H12" s="12">
        <v>5</v>
      </c>
      <c r="I12" s="13">
        <f t="shared" si="0"/>
        <v>245.9</v>
      </c>
    </row>
    <row r="13" spans="1:9" x14ac:dyDescent="0.25">
      <c r="A13" s="8" t="s">
        <v>32</v>
      </c>
      <c r="B13" s="9" t="s">
        <v>30</v>
      </c>
      <c r="C13" s="9" t="s">
        <v>31</v>
      </c>
      <c r="D13" s="10">
        <v>83.9</v>
      </c>
      <c r="E13" s="10">
        <v>78.400000000000006</v>
      </c>
      <c r="F13" s="10">
        <v>78.3</v>
      </c>
      <c r="G13" s="11">
        <v>62.7</v>
      </c>
      <c r="H13" s="12" t="s">
        <v>495</v>
      </c>
      <c r="I13" s="13">
        <f t="shared" si="0"/>
        <v>240.60000000000002</v>
      </c>
    </row>
    <row r="14" spans="1:9" x14ac:dyDescent="0.25">
      <c r="A14" s="8" t="s">
        <v>34</v>
      </c>
      <c r="B14" s="9" t="s">
        <v>38</v>
      </c>
      <c r="C14" s="9" t="s">
        <v>39</v>
      </c>
      <c r="D14" s="10">
        <v>80.8</v>
      </c>
      <c r="E14" s="10">
        <v>70.099999999999994</v>
      </c>
      <c r="F14" s="10">
        <v>51.4</v>
      </c>
      <c r="G14" s="11">
        <v>73.5</v>
      </c>
      <c r="H14" s="12">
        <v>7</v>
      </c>
      <c r="I14" s="13">
        <f t="shared" si="0"/>
        <v>224.39999999999995</v>
      </c>
    </row>
    <row r="15" spans="1:9" x14ac:dyDescent="0.25">
      <c r="A15" s="8" t="s">
        <v>37</v>
      </c>
      <c r="B15" s="9" t="s">
        <v>33</v>
      </c>
      <c r="C15" s="9" t="s">
        <v>28</v>
      </c>
      <c r="D15" s="10">
        <v>58.1</v>
      </c>
      <c r="E15" s="10">
        <v>61.3</v>
      </c>
      <c r="F15" s="10">
        <v>85.9</v>
      </c>
      <c r="G15" s="11">
        <v>68.099999999999994</v>
      </c>
      <c r="H15" s="12" t="s">
        <v>494</v>
      </c>
      <c r="I15" s="13">
        <f t="shared" si="0"/>
        <v>215.29999999999998</v>
      </c>
    </row>
    <row r="16" spans="1:9" x14ac:dyDescent="0.25">
      <c r="A16" s="8" t="s">
        <v>40</v>
      </c>
      <c r="B16" s="16" t="s">
        <v>35</v>
      </c>
      <c r="C16" s="16" t="s">
        <v>36</v>
      </c>
      <c r="D16" s="10">
        <v>67.8</v>
      </c>
      <c r="E16" s="10">
        <v>79.3</v>
      </c>
      <c r="F16" s="10">
        <v>56.5</v>
      </c>
      <c r="G16" s="11"/>
      <c r="H16" s="12"/>
      <c r="I16" s="13">
        <f t="shared" si="0"/>
        <v>203.6</v>
      </c>
    </row>
    <row r="17" spans="1:9" x14ac:dyDescent="0.25">
      <c r="A17" s="8" t="s">
        <v>42</v>
      </c>
      <c r="B17" s="9" t="s">
        <v>41</v>
      </c>
      <c r="C17" s="9" t="s">
        <v>13</v>
      </c>
      <c r="D17" s="10">
        <v>39.200000000000003</v>
      </c>
      <c r="E17" s="10">
        <v>59.9</v>
      </c>
      <c r="F17" s="10">
        <v>74.5</v>
      </c>
      <c r="G17" s="17">
        <v>58.7</v>
      </c>
      <c r="H17" s="15"/>
      <c r="I17" s="13">
        <f t="shared" si="0"/>
        <v>193.10000000000002</v>
      </c>
    </row>
    <row r="18" spans="1:9" x14ac:dyDescent="0.25">
      <c r="A18" s="8" t="s">
        <v>45</v>
      </c>
      <c r="B18" s="9" t="s">
        <v>46</v>
      </c>
      <c r="C18" s="9" t="s">
        <v>39</v>
      </c>
      <c r="D18" s="10">
        <v>42</v>
      </c>
      <c r="E18" s="10">
        <v>89.4</v>
      </c>
      <c r="F18" s="10">
        <v>32.799999999999997</v>
      </c>
      <c r="G18" s="11">
        <v>46.9</v>
      </c>
      <c r="H18" s="12"/>
      <c r="I18" s="13">
        <f t="shared" si="0"/>
        <v>178.3</v>
      </c>
    </row>
    <row r="19" spans="1:9" x14ac:dyDescent="0.25">
      <c r="A19" s="8" t="s">
        <v>47</v>
      </c>
      <c r="B19" s="50" t="s">
        <v>48</v>
      </c>
      <c r="C19" s="50" t="s">
        <v>49</v>
      </c>
      <c r="D19" s="51">
        <v>0</v>
      </c>
      <c r="E19" s="51">
        <v>51.7</v>
      </c>
      <c r="F19" s="51">
        <v>69.400000000000006</v>
      </c>
      <c r="G19" s="52"/>
      <c r="H19" s="15"/>
      <c r="I19" s="13">
        <f t="shared" si="0"/>
        <v>121.10000000000001</v>
      </c>
    </row>
    <row r="20" spans="1:9" x14ac:dyDescent="0.25">
      <c r="A20" s="8" t="s">
        <v>50</v>
      </c>
      <c r="B20" s="16" t="s">
        <v>51</v>
      </c>
      <c r="C20" s="16" t="s">
        <v>44</v>
      </c>
      <c r="D20" s="10">
        <v>26.4</v>
      </c>
      <c r="E20" s="10">
        <v>41.5</v>
      </c>
      <c r="F20" s="10">
        <v>46.4</v>
      </c>
      <c r="G20" s="11"/>
      <c r="H20" s="12"/>
      <c r="I20" s="13">
        <f t="shared" si="0"/>
        <v>114.30000000000001</v>
      </c>
    </row>
    <row r="21" spans="1:9" x14ac:dyDescent="0.25">
      <c r="A21" s="8" t="s">
        <v>52</v>
      </c>
      <c r="B21" s="16" t="s">
        <v>53</v>
      </c>
      <c r="C21" s="16" t="s">
        <v>54</v>
      </c>
      <c r="D21" s="10">
        <v>52.5</v>
      </c>
      <c r="E21" s="10"/>
      <c r="F21" s="10">
        <v>53.5</v>
      </c>
      <c r="G21" s="14"/>
      <c r="H21" s="15"/>
      <c r="I21" s="13">
        <f t="shared" si="0"/>
        <v>106</v>
      </c>
    </row>
    <row r="22" spans="1:9" x14ac:dyDescent="0.25">
      <c r="A22" s="8" t="s">
        <v>55</v>
      </c>
      <c r="B22" s="16" t="s">
        <v>56</v>
      </c>
      <c r="C22" s="16" t="s">
        <v>20</v>
      </c>
      <c r="D22" s="10">
        <v>12.6</v>
      </c>
      <c r="E22" s="10">
        <v>53.3</v>
      </c>
      <c r="F22" s="10">
        <v>35.9</v>
      </c>
      <c r="G22" s="11"/>
      <c r="H22" s="12"/>
      <c r="I22" s="13">
        <f t="shared" si="0"/>
        <v>101.79999999999998</v>
      </c>
    </row>
    <row r="23" spans="1:9" x14ac:dyDescent="0.25">
      <c r="A23" s="8" t="s">
        <v>57</v>
      </c>
      <c r="B23" s="16" t="s">
        <v>58</v>
      </c>
      <c r="C23" s="16" t="s">
        <v>59</v>
      </c>
      <c r="D23" s="10">
        <v>41.7</v>
      </c>
      <c r="E23" s="10">
        <v>26.8</v>
      </c>
      <c r="F23" s="10">
        <v>28</v>
      </c>
      <c r="G23" s="14"/>
      <c r="H23" s="15"/>
      <c r="I23" s="13">
        <f t="shared" si="0"/>
        <v>96.5</v>
      </c>
    </row>
    <row r="24" spans="1:9" x14ac:dyDescent="0.25">
      <c r="A24" s="8" t="s">
        <v>60</v>
      </c>
      <c r="B24" s="16" t="s">
        <v>61</v>
      </c>
      <c r="C24" s="16" t="s">
        <v>62</v>
      </c>
      <c r="D24" s="10">
        <v>41.5</v>
      </c>
      <c r="E24" s="10">
        <v>52.6</v>
      </c>
      <c r="F24" s="10"/>
      <c r="G24" s="14"/>
      <c r="H24" s="15"/>
      <c r="I24" s="13">
        <f t="shared" si="0"/>
        <v>94.1</v>
      </c>
    </row>
    <row r="25" spans="1:9" x14ac:dyDescent="0.25">
      <c r="A25" s="8" t="s">
        <v>63</v>
      </c>
      <c r="B25" s="16" t="s">
        <v>64</v>
      </c>
      <c r="C25" s="16" t="s">
        <v>25</v>
      </c>
      <c r="D25" s="10"/>
      <c r="E25" s="10">
        <v>41.1</v>
      </c>
      <c r="F25" s="10">
        <v>42.5</v>
      </c>
      <c r="G25" s="11"/>
      <c r="H25" s="12"/>
      <c r="I25" s="13">
        <f t="shared" si="0"/>
        <v>83.6</v>
      </c>
    </row>
    <row r="26" spans="1:9" x14ac:dyDescent="0.25">
      <c r="A26" s="8" t="s">
        <v>65</v>
      </c>
      <c r="B26" s="16" t="s">
        <v>66</v>
      </c>
      <c r="C26" s="16" t="s">
        <v>20</v>
      </c>
      <c r="D26" s="10">
        <v>22.4</v>
      </c>
      <c r="E26" s="10">
        <v>46.9</v>
      </c>
      <c r="F26" s="10"/>
      <c r="G26" s="11"/>
      <c r="H26" s="12"/>
      <c r="I26" s="13">
        <f t="shared" si="0"/>
        <v>69.3</v>
      </c>
    </row>
    <row r="27" spans="1:9" x14ac:dyDescent="0.25">
      <c r="A27" s="8" t="s">
        <v>67</v>
      </c>
      <c r="B27" s="16" t="s">
        <v>68</v>
      </c>
      <c r="C27" s="16" t="s">
        <v>69</v>
      </c>
      <c r="D27" s="10"/>
      <c r="E27" s="10"/>
      <c r="F27" s="10">
        <v>66.3</v>
      </c>
      <c r="G27" s="11"/>
      <c r="H27" s="12"/>
      <c r="I27" s="13">
        <f t="shared" si="0"/>
        <v>66.3</v>
      </c>
    </row>
    <row r="28" spans="1:9" x14ac:dyDescent="0.25">
      <c r="A28" s="8" t="s">
        <v>70</v>
      </c>
      <c r="B28" s="16" t="s">
        <v>71</v>
      </c>
      <c r="C28" s="16" t="s">
        <v>17</v>
      </c>
      <c r="D28" s="10">
        <v>25.3</v>
      </c>
      <c r="E28" s="10"/>
      <c r="F28" s="10">
        <v>24.2</v>
      </c>
      <c r="G28" s="11"/>
      <c r="H28" s="12"/>
      <c r="I28" s="13">
        <f t="shared" si="0"/>
        <v>49.5</v>
      </c>
    </row>
    <row r="29" spans="1:9" x14ac:dyDescent="0.25">
      <c r="A29" s="8" t="s">
        <v>72</v>
      </c>
      <c r="B29" s="16" t="s">
        <v>73</v>
      </c>
      <c r="C29" s="16" t="s">
        <v>20</v>
      </c>
      <c r="D29" s="10">
        <v>47.1</v>
      </c>
      <c r="E29" s="10"/>
      <c r="F29" s="10"/>
      <c r="G29" s="14"/>
      <c r="H29" s="15"/>
      <c r="I29" s="13">
        <f t="shared" si="0"/>
        <v>47.1</v>
      </c>
    </row>
    <row r="30" spans="1:9" x14ac:dyDescent="0.25">
      <c r="A30" s="8" t="s">
        <v>74</v>
      </c>
      <c r="B30" s="16" t="s">
        <v>75</v>
      </c>
      <c r="C30" s="16" t="s">
        <v>69</v>
      </c>
      <c r="D30" s="10"/>
      <c r="E30" s="10">
        <v>46</v>
      </c>
      <c r="F30" s="10"/>
      <c r="G30" s="11"/>
      <c r="H30" s="12"/>
      <c r="I30" s="13">
        <f t="shared" si="0"/>
        <v>46</v>
      </c>
    </row>
    <row r="31" spans="1:9" x14ac:dyDescent="0.25">
      <c r="A31" s="8" t="s">
        <v>76</v>
      </c>
      <c r="B31" s="16" t="s">
        <v>77</v>
      </c>
      <c r="C31" s="16" t="s">
        <v>20</v>
      </c>
      <c r="D31" s="10"/>
      <c r="E31" s="10">
        <v>34.5</v>
      </c>
      <c r="F31" s="10"/>
      <c r="G31" s="11"/>
      <c r="H31" s="12"/>
      <c r="I31" s="13">
        <f t="shared" si="0"/>
        <v>34.5</v>
      </c>
    </row>
    <row r="32" spans="1:9" x14ac:dyDescent="0.25">
      <c r="A32" s="8" t="s">
        <v>78</v>
      </c>
      <c r="B32" s="16" t="s">
        <v>79</v>
      </c>
      <c r="C32" s="16" t="s">
        <v>80</v>
      </c>
      <c r="D32" s="10"/>
      <c r="E32" s="10"/>
      <c r="F32" s="10">
        <v>30.5</v>
      </c>
      <c r="G32" s="11"/>
      <c r="H32" s="12"/>
      <c r="I32" s="13">
        <f t="shared" si="0"/>
        <v>30.5</v>
      </c>
    </row>
    <row r="33" spans="1:9" x14ac:dyDescent="0.25">
      <c r="A33" s="8" t="s">
        <v>81</v>
      </c>
      <c r="B33" s="16" t="s">
        <v>82</v>
      </c>
      <c r="C33" s="16" t="s">
        <v>83</v>
      </c>
      <c r="D33" s="10"/>
      <c r="E33" s="10">
        <v>20.8</v>
      </c>
      <c r="F33" s="10"/>
      <c r="G33" s="11"/>
      <c r="H33" s="12"/>
      <c r="I33" s="13">
        <f t="shared" si="0"/>
        <v>20.8</v>
      </c>
    </row>
    <row r="34" spans="1:9" x14ac:dyDescent="0.25">
      <c r="A34" s="8" t="s">
        <v>84</v>
      </c>
      <c r="B34" s="16" t="s">
        <v>85</v>
      </c>
      <c r="C34" s="16" t="s">
        <v>62</v>
      </c>
      <c r="D34" s="10">
        <v>18.8</v>
      </c>
      <c r="E34" s="10"/>
      <c r="F34" s="10"/>
      <c r="G34" s="11"/>
      <c r="H34" s="12"/>
      <c r="I34" s="13">
        <f t="shared" si="0"/>
        <v>18.8</v>
      </c>
    </row>
    <row r="35" spans="1:9" x14ac:dyDescent="0.25">
      <c r="A35" s="8" t="s">
        <v>86</v>
      </c>
      <c r="B35" s="16" t="s">
        <v>87</v>
      </c>
      <c r="C35" s="16" t="s">
        <v>88</v>
      </c>
      <c r="D35" s="10"/>
      <c r="E35" s="10">
        <v>5.7</v>
      </c>
      <c r="F35" s="10"/>
      <c r="G35" s="11"/>
      <c r="H35" s="12"/>
      <c r="I35" s="13">
        <f t="shared" si="0"/>
        <v>5.7</v>
      </c>
    </row>
    <row r="36" spans="1:9" x14ac:dyDescent="0.25">
      <c r="A36" s="8" t="s">
        <v>89</v>
      </c>
      <c r="B36" s="16" t="s">
        <v>90</v>
      </c>
      <c r="C36" s="16" t="s">
        <v>31</v>
      </c>
      <c r="D36" s="10">
        <v>0</v>
      </c>
      <c r="E36" s="10">
        <v>0</v>
      </c>
      <c r="F36" s="10">
        <v>1.5</v>
      </c>
      <c r="G36" s="11"/>
      <c r="H36" s="12"/>
      <c r="I36" s="13">
        <f t="shared" si="0"/>
        <v>1.5</v>
      </c>
    </row>
    <row r="37" spans="1:9" x14ac:dyDescent="0.25">
      <c r="A37" s="8" t="s">
        <v>91</v>
      </c>
      <c r="B37" s="16" t="s">
        <v>92</v>
      </c>
      <c r="C37" s="16" t="s">
        <v>20</v>
      </c>
      <c r="D37" s="10">
        <v>0</v>
      </c>
      <c r="E37" s="10">
        <v>0</v>
      </c>
      <c r="F37" s="10"/>
      <c r="G37" s="11"/>
      <c r="H37" s="12"/>
      <c r="I37" s="13">
        <f t="shared" si="0"/>
        <v>0</v>
      </c>
    </row>
    <row r="38" spans="1:9" x14ac:dyDescent="0.25">
      <c r="A38" s="8" t="s">
        <v>93</v>
      </c>
      <c r="B38" s="16" t="s">
        <v>94</v>
      </c>
      <c r="C38" s="16" t="s">
        <v>95</v>
      </c>
      <c r="D38" s="10"/>
      <c r="E38" s="10">
        <v>0</v>
      </c>
      <c r="F38" s="10">
        <v>0</v>
      </c>
      <c r="G38" s="11"/>
      <c r="H38" s="12"/>
      <c r="I38" s="13">
        <f t="shared" si="0"/>
        <v>0</v>
      </c>
    </row>
    <row r="39" spans="1:9" x14ac:dyDescent="0.25">
      <c r="A39" s="8" t="s">
        <v>96</v>
      </c>
      <c r="B39" s="16" t="s">
        <v>97</v>
      </c>
      <c r="C39" s="16" t="s">
        <v>17</v>
      </c>
      <c r="D39" s="10"/>
      <c r="E39" s="10">
        <v>0</v>
      </c>
      <c r="F39" s="10">
        <v>0</v>
      </c>
      <c r="G39" s="11"/>
      <c r="H39" s="12"/>
      <c r="I39" s="13">
        <f t="shared" si="0"/>
        <v>0</v>
      </c>
    </row>
    <row r="40" spans="1:9" x14ac:dyDescent="0.25">
      <c r="A40" s="8" t="s">
        <v>98</v>
      </c>
      <c r="B40" s="16" t="s">
        <v>99</v>
      </c>
      <c r="C40" s="16" t="s">
        <v>100</v>
      </c>
      <c r="D40" s="10"/>
      <c r="E40" s="10"/>
      <c r="F40" s="10" t="s">
        <v>101</v>
      </c>
      <c r="G40" s="11"/>
      <c r="H40" s="12"/>
      <c r="I40" s="13">
        <f t="shared" si="0"/>
        <v>0</v>
      </c>
    </row>
    <row r="41" spans="1:9" x14ac:dyDescent="0.25">
      <c r="A41" s="8" t="s">
        <v>102</v>
      </c>
      <c r="B41" s="16" t="s">
        <v>103</v>
      </c>
      <c r="C41" s="16" t="s">
        <v>100</v>
      </c>
      <c r="D41" s="10"/>
      <c r="E41" s="10"/>
      <c r="F41" s="10">
        <v>0</v>
      </c>
      <c r="G41" s="11"/>
      <c r="H41" s="12"/>
      <c r="I41" s="13">
        <f t="shared" si="0"/>
        <v>0</v>
      </c>
    </row>
    <row r="42" spans="1:9" x14ac:dyDescent="0.25">
      <c r="A42" s="8" t="s">
        <v>104</v>
      </c>
      <c r="B42" s="16" t="s">
        <v>105</v>
      </c>
      <c r="C42" s="16" t="s">
        <v>54</v>
      </c>
      <c r="D42" s="10"/>
      <c r="E42" s="10"/>
      <c r="F42" s="10">
        <v>0</v>
      </c>
      <c r="G42" s="11"/>
      <c r="H42" s="12"/>
      <c r="I42" s="13">
        <f t="shared" si="0"/>
        <v>0</v>
      </c>
    </row>
    <row r="43" spans="1:9" x14ac:dyDescent="0.25">
      <c r="A43" s="8"/>
      <c r="B43" s="16"/>
      <c r="C43" s="16"/>
      <c r="D43" s="10"/>
      <c r="E43" s="10"/>
      <c r="F43" s="10"/>
      <c r="G43" s="11"/>
      <c r="H43" s="12"/>
      <c r="I43" s="13"/>
    </row>
    <row r="44" spans="1:9" x14ac:dyDescent="0.25">
      <c r="A44" s="18"/>
      <c r="B44" s="19"/>
      <c r="C44" s="19"/>
      <c r="D44" s="20"/>
      <c r="E44" s="20"/>
      <c r="F44" s="20"/>
      <c r="G44" s="20"/>
      <c r="H44" s="21"/>
      <c r="I44" s="22"/>
    </row>
    <row r="46" spans="1:9" x14ac:dyDescent="0.25">
      <c r="B46" s="23"/>
      <c r="E46" s="23"/>
      <c r="H46" s="23"/>
    </row>
    <row r="47" spans="1:9" x14ac:dyDescent="0.25">
      <c r="A47" s="48" t="s">
        <v>106</v>
      </c>
      <c r="B47" s="48"/>
      <c r="C47" s="48"/>
      <c r="D47" s="48"/>
      <c r="E47" s="48"/>
      <c r="F47" s="48"/>
      <c r="G47" s="48"/>
      <c r="H47" s="48"/>
      <c r="I47" s="48"/>
    </row>
    <row r="48" spans="1:9" x14ac:dyDescent="0.25">
      <c r="C48" t="s">
        <v>107</v>
      </c>
    </row>
  </sheetData>
  <sheetProtection selectLockedCells="1" selectUnlockedCells="1"/>
  <mergeCells count="2">
    <mergeCell ref="A1:I1"/>
    <mergeCell ref="A47:I47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sqref="A1:I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373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374</v>
      </c>
      <c r="C6" s="9" t="s">
        <v>54</v>
      </c>
      <c r="D6" s="10">
        <v>100</v>
      </c>
      <c r="E6" s="10">
        <v>100</v>
      </c>
      <c r="F6" s="10">
        <v>100</v>
      </c>
      <c r="G6" s="11">
        <v>94.9</v>
      </c>
      <c r="H6" s="12">
        <v>2</v>
      </c>
      <c r="I6" s="13">
        <f t="shared" ref="I6:I17" si="0">IF(COUNT(D6:G6)=4,SUM(D6:G6)-MIN(D6:G6),SUM(D6:G6))</f>
        <v>300</v>
      </c>
    </row>
    <row r="7" spans="1:9" x14ac:dyDescent="0.25">
      <c r="A7" s="24" t="s">
        <v>15</v>
      </c>
      <c r="B7" s="9" t="s">
        <v>375</v>
      </c>
      <c r="C7" s="9" t="s">
        <v>17</v>
      </c>
      <c r="D7" s="10">
        <v>90.8</v>
      </c>
      <c r="E7" s="10">
        <v>89.8</v>
      </c>
      <c r="F7" s="10">
        <v>92.5</v>
      </c>
      <c r="G7" s="10">
        <v>100</v>
      </c>
      <c r="H7" s="12">
        <v>1</v>
      </c>
      <c r="I7" s="13">
        <f t="shared" si="0"/>
        <v>283.3</v>
      </c>
    </row>
    <row r="8" spans="1:9" x14ac:dyDescent="0.25">
      <c r="A8" s="24" t="s">
        <v>18</v>
      </c>
      <c r="B8" s="9" t="s">
        <v>378</v>
      </c>
      <c r="C8" s="9" t="s">
        <v>62</v>
      </c>
      <c r="D8" s="10">
        <v>78.599999999999994</v>
      </c>
      <c r="E8" s="10">
        <v>68.7</v>
      </c>
      <c r="F8" s="10">
        <v>92.4</v>
      </c>
      <c r="G8" s="11">
        <v>90.8</v>
      </c>
      <c r="H8" s="12">
        <v>4</v>
      </c>
      <c r="I8" s="13">
        <f t="shared" si="0"/>
        <v>261.8</v>
      </c>
    </row>
    <row r="9" spans="1:9" x14ac:dyDescent="0.25">
      <c r="A9" s="24" t="s">
        <v>21</v>
      </c>
      <c r="B9" s="9" t="s">
        <v>376</v>
      </c>
      <c r="C9" s="9" t="s">
        <v>31</v>
      </c>
      <c r="D9" s="10">
        <v>90</v>
      </c>
      <c r="E9" s="10">
        <v>82.9</v>
      </c>
      <c r="F9" s="10">
        <v>87.3</v>
      </c>
      <c r="G9" s="11">
        <v>81.5</v>
      </c>
      <c r="H9" s="12">
        <v>6</v>
      </c>
      <c r="I9" s="13">
        <f t="shared" si="0"/>
        <v>260.2</v>
      </c>
    </row>
    <row r="10" spans="1:9" x14ac:dyDescent="0.25">
      <c r="A10" s="24" t="s">
        <v>23</v>
      </c>
      <c r="B10" s="9" t="s">
        <v>377</v>
      </c>
      <c r="C10" s="9" t="s">
        <v>59</v>
      </c>
      <c r="D10" s="10">
        <v>83.9</v>
      </c>
      <c r="E10" s="10">
        <v>82.5</v>
      </c>
      <c r="F10" s="10">
        <v>77.900000000000006</v>
      </c>
      <c r="G10" s="11">
        <v>81.900000000000006</v>
      </c>
      <c r="H10" s="12">
        <v>7</v>
      </c>
      <c r="I10" s="13">
        <f t="shared" si="0"/>
        <v>248.30000000000004</v>
      </c>
    </row>
    <row r="11" spans="1:9" x14ac:dyDescent="0.25">
      <c r="A11" s="24" t="s">
        <v>26</v>
      </c>
      <c r="B11" s="9" t="s">
        <v>379</v>
      </c>
      <c r="C11" s="9" t="s">
        <v>62</v>
      </c>
      <c r="D11" s="10">
        <v>77.2</v>
      </c>
      <c r="E11" s="10">
        <v>73.7</v>
      </c>
      <c r="F11" s="10">
        <v>55.2</v>
      </c>
      <c r="G11" s="11">
        <v>92.9</v>
      </c>
      <c r="H11" s="12">
        <v>3</v>
      </c>
      <c r="I11" s="13">
        <f t="shared" si="0"/>
        <v>243.8</v>
      </c>
    </row>
    <row r="12" spans="1:9" x14ac:dyDescent="0.25">
      <c r="A12" s="24" t="s">
        <v>29</v>
      </c>
      <c r="B12" s="9" t="s">
        <v>382</v>
      </c>
      <c r="C12" s="9" t="s">
        <v>31</v>
      </c>
      <c r="D12" s="10">
        <v>82.2</v>
      </c>
      <c r="E12" s="10"/>
      <c r="F12" s="10">
        <v>53</v>
      </c>
      <c r="G12" s="11">
        <v>82.2</v>
      </c>
      <c r="H12" s="12">
        <v>8</v>
      </c>
      <c r="I12" s="13">
        <f t="shared" si="0"/>
        <v>217.39999999999998</v>
      </c>
    </row>
    <row r="13" spans="1:9" x14ac:dyDescent="0.25">
      <c r="A13" s="24" t="s">
        <v>32</v>
      </c>
      <c r="B13" s="9" t="s">
        <v>380</v>
      </c>
      <c r="C13" s="9" t="s">
        <v>54</v>
      </c>
      <c r="D13" s="10">
        <v>99</v>
      </c>
      <c r="E13" s="10"/>
      <c r="F13" s="10">
        <v>81.599999999999994</v>
      </c>
      <c r="G13" s="11"/>
      <c r="H13" s="12" t="s">
        <v>494</v>
      </c>
      <c r="I13" s="13">
        <f t="shared" si="0"/>
        <v>180.6</v>
      </c>
    </row>
    <row r="14" spans="1:9" x14ac:dyDescent="0.25">
      <c r="A14" s="24" t="s">
        <v>34</v>
      </c>
      <c r="B14" s="9" t="s">
        <v>381</v>
      </c>
      <c r="C14" s="9" t="s">
        <v>62</v>
      </c>
      <c r="D14" s="10">
        <v>87.8</v>
      </c>
      <c r="E14" s="10">
        <v>79.2</v>
      </c>
      <c r="F14" s="10" t="s">
        <v>101</v>
      </c>
      <c r="G14" s="37"/>
      <c r="H14" s="12" t="s">
        <v>495</v>
      </c>
      <c r="I14" s="13">
        <f t="shared" si="0"/>
        <v>167</v>
      </c>
    </row>
    <row r="15" spans="1:9" x14ac:dyDescent="0.25">
      <c r="A15" s="24" t="s">
        <v>37</v>
      </c>
      <c r="B15" s="9" t="s">
        <v>383</v>
      </c>
      <c r="C15" s="9" t="s">
        <v>123</v>
      </c>
      <c r="D15" s="10">
        <v>52.8</v>
      </c>
      <c r="E15" s="10"/>
      <c r="F15" s="10">
        <v>43.2</v>
      </c>
      <c r="G15" s="11"/>
      <c r="H15" s="12"/>
      <c r="I15" s="13">
        <f t="shared" si="0"/>
        <v>96</v>
      </c>
    </row>
    <row r="16" spans="1:9" x14ac:dyDescent="0.25">
      <c r="A16" s="24" t="s">
        <v>40</v>
      </c>
      <c r="B16" s="9" t="s">
        <v>497</v>
      </c>
      <c r="C16" s="9" t="s">
        <v>54</v>
      </c>
      <c r="D16" s="30"/>
      <c r="E16" s="30"/>
      <c r="F16" s="10"/>
      <c r="G16" s="11">
        <v>91.1</v>
      </c>
      <c r="H16" s="12">
        <v>5</v>
      </c>
      <c r="I16" s="13">
        <f t="shared" si="0"/>
        <v>91.1</v>
      </c>
    </row>
    <row r="17" spans="1:9" x14ac:dyDescent="0.25">
      <c r="A17" s="24" t="s">
        <v>42</v>
      </c>
      <c r="B17" s="16" t="s">
        <v>384</v>
      </c>
      <c r="C17" s="16" t="s">
        <v>88</v>
      </c>
      <c r="D17" s="30"/>
      <c r="E17" s="30" t="s">
        <v>101</v>
      </c>
      <c r="F17" s="10"/>
      <c r="G17" s="11"/>
      <c r="H17" s="12"/>
      <c r="I17" s="13">
        <f t="shared" si="0"/>
        <v>0</v>
      </c>
    </row>
    <row r="18" spans="1:9" x14ac:dyDescent="0.25">
      <c r="A18" s="24"/>
      <c r="B18" s="9"/>
      <c r="C18" s="9"/>
      <c r="D18" s="10"/>
      <c r="E18" s="10"/>
      <c r="F18" s="10"/>
      <c r="G18" s="11"/>
      <c r="H18" s="12"/>
      <c r="I18" s="13"/>
    </row>
    <row r="19" spans="1:9" x14ac:dyDescent="0.25">
      <c r="A19" s="28"/>
      <c r="B19" s="19"/>
      <c r="C19" s="19"/>
      <c r="D19" s="20"/>
      <c r="E19" s="20"/>
      <c r="F19" s="20"/>
      <c r="G19" s="20"/>
      <c r="H19" s="21"/>
      <c r="I19" s="22"/>
    </row>
    <row r="21" spans="1:9" x14ac:dyDescent="0.25">
      <c r="B21" s="23"/>
      <c r="E21" s="23"/>
      <c r="H21" s="23"/>
    </row>
    <row r="22" spans="1:9" ht="15" customHeight="1" x14ac:dyDescent="0.25">
      <c r="A22" s="48" t="s">
        <v>106</v>
      </c>
      <c r="B22" s="48"/>
      <c r="C22" s="48"/>
      <c r="D22" s="48"/>
      <c r="E22" s="48"/>
      <c r="F22" s="48"/>
      <c r="G22" s="48"/>
      <c r="H22" s="48"/>
      <c r="I22" s="48"/>
    </row>
    <row r="23" spans="1:9" x14ac:dyDescent="0.25">
      <c r="C23" t="s">
        <v>107</v>
      </c>
    </row>
  </sheetData>
  <sheetProtection selectLockedCells="1" selectUnlockedCells="1"/>
  <mergeCells count="2">
    <mergeCell ref="A1:I1"/>
    <mergeCell ref="A22:I22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B11" sqref="B11:G1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385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386</v>
      </c>
      <c r="C6" s="9" t="s">
        <v>36</v>
      </c>
      <c r="D6" s="10">
        <v>98.1</v>
      </c>
      <c r="E6" s="10">
        <v>100</v>
      </c>
      <c r="F6" s="10">
        <v>100</v>
      </c>
      <c r="G6" s="14"/>
      <c r="H6" s="15">
        <v>2</v>
      </c>
      <c r="I6" s="13">
        <f t="shared" ref="I6:I25" si="0">IF(COUNT(D6:G6)=4,SUM(D6:G6)-MIN(D6:G6),SUM(D6:G6))</f>
        <v>298.10000000000002</v>
      </c>
    </row>
    <row r="7" spans="1:9" x14ac:dyDescent="0.25">
      <c r="A7" s="24" t="s">
        <v>15</v>
      </c>
      <c r="B7" s="9" t="s">
        <v>387</v>
      </c>
      <c r="C7" s="9" t="s">
        <v>20</v>
      </c>
      <c r="D7" s="10">
        <v>100</v>
      </c>
      <c r="E7" s="10">
        <v>93</v>
      </c>
      <c r="F7" s="10">
        <v>89.7</v>
      </c>
      <c r="G7" s="11">
        <v>98.8</v>
      </c>
      <c r="H7" s="12">
        <v>3</v>
      </c>
      <c r="I7" s="13">
        <f t="shared" si="0"/>
        <v>291.8</v>
      </c>
    </row>
    <row r="8" spans="1:9" x14ac:dyDescent="0.25">
      <c r="A8" s="24" t="s">
        <v>18</v>
      </c>
      <c r="B8" s="9" t="s">
        <v>388</v>
      </c>
      <c r="C8" s="9" t="s">
        <v>328</v>
      </c>
      <c r="D8" s="10">
        <v>99</v>
      </c>
      <c r="E8" s="10">
        <v>93.9</v>
      </c>
      <c r="F8" s="10">
        <v>87</v>
      </c>
      <c r="G8" s="10">
        <v>88.3</v>
      </c>
      <c r="H8" s="12">
        <v>5</v>
      </c>
      <c r="I8" s="13">
        <f t="shared" si="0"/>
        <v>281.2</v>
      </c>
    </row>
    <row r="9" spans="1:9" x14ac:dyDescent="0.25">
      <c r="A9" s="24" t="s">
        <v>21</v>
      </c>
      <c r="B9" s="9" t="s">
        <v>389</v>
      </c>
      <c r="C9" s="9" t="s">
        <v>31</v>
      </c>
      <c r="D9" s="10">
        <v>93.6</v>
      </c>
      <c r="E9" s="10">
        <v>80.3</v>
      </c>
      <c r="F9" s="10">
        <v>83.6</v>
      </c>
      <c r="G9" s="11"/>
      <c r="H9" s="12">
        <v>6</v>
      </c>
      <c r="I9" s="13">
        <f t="shared" si="0"/>
        <v>257.5</v>
      </c>
    </row>
    <row r="10" spans="1:9" x14ac:dyDescent="0.25">
      <c r="A10" s="24" t="s">
        <v>23</v>
      </c>
      <c r="B10" s="9" t="s">
        <v>391</v>
      </c>
      <c r="C10" s="9" t="s">
        <v>59</v>
      </c>
      <c r="D10" s="10">
        <v>80.2</v>
      </c>
      <c r="E10" s="10">
        <v>74.599999999999994</v>
      </c>
      <c r="F10" s="10"/>
      <c r="G10" s="10">
        <v>85.7</v>
      </c>
      <c r="H10" s="12">
        <v>7</v>
      </c>
      <c r="I10" s="13">
        <f t="shared" si="0"/>
        <v>240.5</v>
      </c>
    </row>
    <row r="11" spans="1:9" x14ac:dyDescent="0.25">
      <c r="A11" s="24" t="s">
        <v>26</v>
      </c>
      <c r="B11" s="53" t="s">
        <v>390</v>
      </c>
      <c r="C11" s="53" t="s">
        <v>49</v>
      </c>
      <c r="D11" s="51">
        <v>84.2</v>
      </c>
      <c r="E11" s="51"/>
      <c r="F11" s="51">
        <v>70.8</v>
      </c>
      <c r="G11" s="51">
        <v>71.7</v>
      </c>
      <c r="H11" s="12" t="s">
        <v>494</v>
      </c>
      <c r="I11" s="13">
        <f t="shared" si="0"/>
        <v>226.7</v>
      </c>
    </row>
    <row r="12" spans="1:9" x14ac:dyDescent="0.25">
      <c r="A12" s="24" t="s">
        <v>29</v>
      </c>
      <c r="B12" s="9" t="s">
        <v>396</v>
      </c>
      <c r="C12" s="9" t="s">
        <v>62</v>
      </c>
      <c r="D12" s="10">
        <v>97.7</v>
      </c>
      <c r="E12" s="10"/>
      <c r="F12" s="10"/>
      <c r="G12" s="14">
        <v>93.3</v>
      </c>
      <c r="H12" s="15">
        <v>4</v>
      </c>
      <c r="I12" s="13">
        <f t="shared" si="0"/>
        <v>191</v>
      </c>
    </row>
    <row r="13" spans="1:9" x14ac:dyDescent="0.25">
      <c r="A13" s="24" t="s">
        <v>32</v>
      </c>
      <c r="B13" s="9" t="s">
        <v>398</v>
      </c>
      <c r="C13" s="9" t="s">
        <v>20</v>
      </c>
      <c r="D13" s="10"/>
      <c r="E13" s="10"/>
      <c r="F13" s="10">
        <v>84.9</v>
      </c>
      <c r="G13" s="10">
        <v>100</v>
      </c>
      <c r="H13" s="12">
        <v>1</v>
      </c>
      <c r="I13" s="13">
        <f t="shared" si="0"/>
        <v>184.9</v>
      </c>
    </row>
    <row r="14" spans="1:9" x14ac:dyDescent="0.25">
      <c r="A14" s="24" t="s">
        <v>34</v>
      </c>
      <c r="B14" s="9" t="s">
        <v>393</v>
      </c>
      <c r="C14" s="9" t="s">
        <v>328</v>
      </c>
      <c r="D14" s="10">
        <v>62.3</v>
      </c>
      <c r="E14" s="10">
        <v>51.2</v>
      </c>
      <c r="F14" s="10">
        <v>32.9</v>
      </c>
      <c r="G14" s="10">
        <v>70.7</v>
      </c>
      <c r="H14" s="12" t="s">
        <v>495</v>
      </c>
      <c r="I14" s="13">
        <f t="shared" si="0"/>
        <v>184.20000000000002</v>
      </c>
    </row>
    <row r="15" spans="1:9" x14ac:dyDescent="0.25">
      <c r="A15" s="24" t="s">
        <v>37</v>
      </c>
      <c r="B15" s="9" t="s">
        <v>395</v>
      </c>
      <c r="C15" s="9" t="s">
        <v>328</v>
      </c>
      <c r="D15" s="10"/>
      <c r="E15" s="10">
        <v>62.1</v>
      </c>
      <c r="F15" s="10">
        <v>39.299999999999997</v>
      </c>
      <c r="G15" s="10">
        <v>61.2</v>
      </c>
      <c r="H15" s="12" t="s">
        <v>496</v>
      </c>
      <c r="I15" s="13">
        <f t="shared" si="0"/>
        <v>162.60000000000002</v>
      </c>
    </row>
    <row r="16" spans="1:9" x14ac:dyDescent="0.25">
      <c r="A16" s="24" t="s">
        <v>40</v>
      </c>
      <c r="B16" s="9" t="s">
        <v>392</v>
      </c>
      <c r="C16" s="9" t="s">
        <v>31</v>
      </c>
      <c r="D16" s="10">
        <v>81.599999999999994</v>
      </c>
      <c r="E16" s="10"/>
      <c r="F16" s="10">
        <v>71.099999999999994</v>
      </c>
      <c r="G16" s="10"/>
      <c r="H16" s="12"/>
      <c r="I16" s="13">
        <f t="shared" si="0"/>
        <v>152.69999999999999</v>
      </c>
    </row>
    <row r="17" spans="1:9" x14ac:dyDescent="0.25">
      <c r="A17" s="24" t="s">
        <v>42</v>
      </c>
      <c r="B17" s="9" t="s">
        <v>403</v>
      </c>
      <c r="C17" s="9" t="s">
        <v>117</v>
      </c>
      <c r="D17" s="10"/>
      <c r="E17" s="10">
        <v>62.9</v>
      </c>
      <c r="F17" s="10"/>
      <c r="G17" s="17">
        <v>75.2</v>
      </c>
      <c r="H17" s="15">
        <v>8</v>
      </c>
      <c r="I17" s="13">
        <f t="shared" si="0"/>
        <v>138.1</v>
      </c>
    </row>
    <row r="18" spans="1:9" x14ac:dyDescent="0.25">
      <c r="A18" s="24" t="s">
        <v>45</v>
      </c>
      <c r="B18" s="9" t="s">
        <v>394</v>
      </c>
      <c r="C18" s="9" t="s">
        <v>62</v>
      </c>
      <c r="D18" s="10"/>
      <c r="E18" s="10">
        <v>56.5</v>
      </c>
      <c r="F18" s="10">
        <v>62.8</v>
      </c>
      <c r="G18" s="11"/>
      <c r="H18" s="12"/>
      <c r="I18" s="13">
        <f t="shared" si="0"/>
        <v>119.3</v>
      </c>
    </row>
    <row r="19" spans="1:9" x14ac:dyDescent="0.25">
      <c r="A19" s="24" t="s">
        <v>47</v>
      </c>
      <c r="B19" s="9" t="s">
        <v>397</v>
      </c>
      <c r="C19" s="9" t="s">
        <v>117</v>
      </c>
      <c r="D19" s="10">
        <v>88.3</v>
      </c>
      <c r="E19" s="10"/>
      <c r="F19" s="10"/>
      <c r="G19" s="10"/>
      <c r="H19" s="15"/>
      <c r="I19" s="13">
        <f t="shared" si="0"/>
        <v>88.3</v>
      </c>
    </row>
    <row r="20" spans="1:9" x14ac:dyDescent="0.25">
      <c r="A20" s="24" t="s">
        <v>50</v>
      </c>
      <c r="B20" s="9" t="s">
        <v>399</v>
      </c>
      <c r="C20" s="9" t="s">
        <v>44</v>
      </c>
      <c r="D20" s="10"/>
      <c r="E20" s="10"/>
      <c r="F20" s="10">
        <v>83</v>
      </c>
      <c r="G20" s="14"/>
      <c r="H20" s="15"/>
      <c r="I20" s="13">
        <f t="shared" si="0"/>
        <v>83</v>
      </c>
    </row>
    <row r="21" spans="1:9" x14ac:dyDescent="0.25">
      <c r="A21" s="24" t="s">
        <v>52</v>
      </c>
      <c r="B21" s="9" t="s">
        <v>400</v>
      </c>
      <c r="C21" s="9" t="s">
        <v>328</v>
      </c>
      <c r="D21" s="10"/>
      <c r="E21" s="10"/>
      <c r="F21" s="10">
        <v>68.5</v>
      </c>
      <c r="G21" s="14"/>
      <c r="H21" s="15"/>
      <c r="I21" s="13">
        <f t="shared" si="0"/>
        <v>68.5</v>
      </c>
    </row>
    <row r="22" spans="1:9" x14ac:dyDescent="0.25">
      <c r="A22" s="24" t="s">
        <v>55</v>
      </c>
      <c r="B22" s="16" t="s">
        <v>401</v>
      </c>
      <c r="C22" s="16" t="s">
        <v>402</v>
      </c>
      <c r="D22" s="10">
        <v>68</v>
      </c>
      <c r="E22" s="10"/>
      <c r="F22" s="10"/>
      <c r="G22" s="11"/>
      <c r="H22" s="15"/>
      <c r="I22" s="13">
        <f t="shared" si="0"/>
        <v>68</v>
      </c>
    </row>
    <row r="23" spans="1:9" x14ac:dyDescent="0.25">
      <c r="A23" s="24" t="s">
        <v>57</v>
      </c>
      <c r="B23" s="16" t="s">
        <v>404</v>
      </c>
      <c r="C23" s="16" t="s">
        <v>372</v>
      </c>
      <c r="D23" s="10">
        <v>50</v>
      </c>
      <c r="E23" s="10"/>
      <c r="F23" s="10"/>
      <c r="G23" s="14"/>
      <c r="H23" s="15"/>
      <c r="I23" s="13">
        <f t="shared" si="0"/>
        <v>50</v>
      </c>
    </row>
    <row r="24" spans="1:9" x14ac:dyDescent="0.25">
      <c r="A24" s="24" t="s">
        <v>60</v>
      </c>
      <c r="B24" s="16" t="s">
        <v>405</v>
      </c>
      <c r="C24" s="16" t="s">
        <v>328</v>
      </c>
      <c r="D24" s="10">
        <v>8.6</v>
      </c>
      <c r="E24" s="10">
        <v>8.1999999999999993</v>
      </c>
      <c r="F24" s="10">
        <v>22.2</v>
      </c>
      <c r="G24" s="10"/>
      <c r="H24" s="15"/>
      <c r="I24" s="13">
        <f t="shared" si="0"/>
        <v>39</v>
      </c>
    </row>
    <row r="25" spans="1:9" x14ac:dyDescent="0.25">
      <c r="A25" s="24" t="s">
        <v>63</v>
      </c>
      <c r="B25" s="16" t="s">
        <v>406</v>
      </c>
      <c r="C25" s="16" t="s">
        <v>88</v>
      </c>
      <c r="D25" s="10"/>
      <c r="E25" s="10">
        <v>0</v>
      </c>
      <c r="F25" s="10"/>
      <c r="G25" s="10"/>
      <c r="H25" s="15"/>
      <c r="I25" s="13">
        <f t="shared" si="0"/>
        <v>0</v>
      </c>
    </row>
    <row r="26" spans="1:9" x14ac:dyDescent="0.25">
      <c r="A26" s="24"/>
      <c r="B26" s="16"/>
      <c r="C26" s="16"/>
      <c r="D26" s="10"/>
      <c r="E26" s="10"/>
      <c r="F26" s="10"/>
      <c r="G26" s="10"/>
      <c r="H26" s="15"/>
      <c r="I26" s="13"/>
    </row>
    <row r="27" spans="1:9" x14ac:dyDescent="0.25">
      <c r="A27" s="28"/>
      <c r="B27" s="19"/>
      <c r="C27" s="19"/>
      <c r="D27" s="20"/>
      <c r="E27" s="20"/>
      <c r="F27" s="20"/>
      <c r="G27" s="20"/>
      <c r="H27" s="21"/>
      <c r="I27" s="22"/>
    </row>
    <row r="28" spans="1:9" x14ac:dyDescent="0.25">
      <c r="B28" s="23"/>
      <c r="E28" s="23"/>
      <c r="H28" s="23"/>
    </row>
    <row r="29" spans="1:9" ht="15" customHeight="1" x14ac:dyDescent="0.25">
      <c r="A29" s="48" t="s">
        <v>106</v>
      </c>
      <c r="B29" s="48"/>
      <c r="C29" s="48"/>
      <c r="D29" s="48"/>
      <c r="E29" s="48"/>
      <c r="F29" s="48"/>
      <c r="G29" s="48"/>
      <c r="H29" s="48"/>
      <c r="I29" s="48"/>
    </row>
    <row r="30" spans="1:9" x14ac:dyDescent="0.25">
      <c r="C30" t="s">
        <v>107</v>
      </c>
    </row>
  </sheetData>
  <sheetProtection selectLockedCells="1" selectUnlockedCells="1"/>
  <mergeCells count="2">
    <mergeCell ref="A1:I1"/>
    <mergeCell ref="A29:I29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sqref="A1:I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  <col min="15" max="15" width="8.5703125" customWidth="1"/>
    <col min="16" max="16" width="10.5703125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407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417</v>
      </c>
      <c r="C6" s="9" t="s">
        <v>39</v>
      </c>
      <c r="D6" s="10">
        <v>100</v>
      </c>
      <c r="E6" s="10">
        <v>100</v>
      </c>
      <c r="F6" s="10"/>
      <c r="G6" s="10">
        <v>100</v>
      </c>
      <c r="H6" s="12">
        <v>1</v>
      </c>
      <c r="I6" s="13">
        <f t="shared" ref="I6:I32" si="0">IF(COUNT(D6:G6)=4,SUM(D6:G6)-MIN(D6:G6),SUM(D6:G6))</f>
        <v>300</v>
      </c>
    </row>
    <row r="7" spans="1:9" x14ac:dyDescent="0.25">
      <c r="A7" s="24" t="s">
        <v>15</v>
      </c>
      <c r="B7" s="9" t="s">
        <v>408</v>
      </c>
      <c r="C7" s="9" t="s">
        <v>59</v>
      </c>
      <c r="D7" s="10">
        <v>91</v>
      </c>
      <c r="E7" s="10">
        <v>95.8</v>
      </c>
      <c r="F7" s="10">
        <v>100</v>
      </c>
      <c r="G7" s="11">
        <v>74.2</v>
      </c>
      <c r="H7" s="12">
        <v>3</v>
      </c>
      <c r="I7" s="13">
        <f t="shared" si="0"/>
        <v>286.8</v>
      </c>
    </row>
    <row r="8" spans="1:9" x14ac:dyDescent="0.25">
      <c r="A8" s="24" t="s">
        <v>18</v>
      </c>
      <c r="B8" s="9" t="s">
        <v>409</v>
      </c>
      <c r="C8" s="9" t="s">
        <v>117</v>
      </c>
      <c r="D8" s="10">
        <v>82.2</v>
      </c>
      <c r="E8" s="10">
        <v>97.3</v>
      </c>
      <c r="F8" s="10">
        <v>93.4</v>
      </c>
      <c r="G8" s="11">
        <v>87.3</v>
      </c>
      <c r="H8" s="12">
        <v>2</v>
      </c>
      <c r="I8" s="13">
        <f t="shared" si="0"/>
        <v>278</v>
      </c>
    </row>
    <row r="9" spans="1:9" x14ac:dyDescent="0.25">
      <c r="A9" s="24" t="s">
        <v>21</v>
      </c>
      <c r="B9" s="9" t="s">
        <v>410</v>
      </c>
      <c r="C9" s="9" t="s">
        <v>17</v>
      </c>
      <c r="D9" s="10">
        <v>80.2</v>
      </c>
      <c r="E9" s="10">
        <v>80.8</v>
      </c>
      <c r="F9" s="10">
        <v>84.6</v>
      </c>
      <c r="G9" s="11">
        <v>59.9</v>
      </c>
      <c r="H9" s="12">
        <v>5</v>
      </c>
      <c r="I9" s="13">
        <f t="shared" si="0"/>
        <v>245.6</v>
      </c>
    </row>
    <row r="10" spans="1:9" x14ac:dyDescent="0.25">
      <c r="A10" s="24" t="s">
        <v>23</v>
      </c>
      <c r="B10" s="9" t="s">
        <v>420</v>
      </c>
      <c r="C10" s="9" t="s">
        <v>62</v>
      </c>
      <c r="D10" s="10">
        <v>74</v>
      </c>
      <c r="E10" s="10" t="s">
        <v>101</v>
      </c>
      <c r="F10" s="10">
        <v>89.3</v>
      </c>
      <c r="G10" s="11">
        <v>80.599999999999994</v>
      </c>
      <c r="H10" s="12">
        <v>4</v>
      </c>
      <c r="I10" s="13">
        <f t="shared" si="0"/>
        <v>243.9</v>
      </c>
    </row>
    <row r="11" spans="1:9" x14ac:dyDescent="0.25">
      <c r="A11" s="24" t="s">
        <v>26</v>
      </c>
      <c r="B11" s="9" t="s">
        <v>412</v>
      </c>
      <c r="C11" s="9" t="s">
        <v>31</v>
      </c>
      <c r="D11" s="10">
        <v>54.7</v>
      </c>
      <c r="E11" s="10">
        <v>86.8</v>
      </c>
      <c r="F11" s="10">
        <v>77.3</v>
      </c>
      <c r="G11" s="11">
        <v>63.8</v>
      </c>
      <c r="H11" s="12">
        <v>6</v>
      </c>
      <c r="I11" s="13">
        <f t="shared" si="0"/>
        <v>227.90000000000003</v>
      </c>
    </row>
    <row r="12" spans="1:9" x14ac:dyDescent="0.25">
      <c r="A12" s="24" t="s">
        <v>29</v>
      </c>
      <c r="B12" s="9" t="s">
        <v>411</v>
      </c>
      <c r="C12" s="9" t="s">
        <v>59</v>
      </c>
      <c r="D12" s="10">
        <v>71</v>
      </c>
      <c r="E12" s="10">
        <v>72.7</v>
      </c>
      <c r="F12" s="10">
        <v>82.9</v>
      </c>
      <c r="G12" s="11">
        <v>63.5</v>
      </c>
      <c r="H12" s="12">
        <v>7</v>
      </c>
      <c r="I12" s="13">
        <f t="shared" si="0"/>
        <v>226.60000000000002</v>
      </c>
    </row>
    <row r="13" spans="1:9" x14ac:dyDescent="0.25">
      <c r="A13" s="24" t="s">
        <v>32</v>
      </c>
      <c r="B13" s="9" t="s">
        <v>415</v>
      </c>
      <c r="C13" s="9" t="s">
        <v>44</v>
      </c>
      <c r="D13" s="10">
        <v>52.8</v>
      </c>
      <c r="E13" s="10">
        <v>67.099999999999994</v>
      </c>
      <c r="F13" s="10">
        <v>90.5</v>
      </c>
      <c r="G13" s="11">
        <v>60.1</v>
      </c>
      <c r="H13" s="12" t="s">
        <v>494</v>
      </c>
      <c r="I13" s="13">
        <f t="shared" si="0"/>
        <v>217.7</v>
      </c>
    </row>
    <row r="14" spans="1:9" x14ac:dyDescent="0.25">
      <c r="A14" s="24" t="s">
        <v>34</v>
      </c>
      <c r="B14" s="9" t="s">
        <v>413</v>
      </c>
      <c r="C14" s="9" t="s">
        <v>20</v>
      </c>
      <c r="D14" s="10">
        <v>63.2</v>
      </c>
      <c r="E14" s="10">
        <v>70.5</v>
      </c>
      <c r="F14" s="10">
        <v>83.4</v>
      </c>
      <c r="G14" s="11">
        <v>60.6</v>
      </c>
      <c r="H14" s="12">
        <v>8</v>
      </c>
      <c r="I14" s="13">
        <f t="shared" si="0"/>
        <v>217.1</v>
      </c>
    </row>
    <row r="15" spans="1:9" x14ac:dyDescent="0.25">
      <c r="A15" s="24" t="s">
        <v>37</v>
      </c>
      <c r="B15" s="9" t="s">
        <v>414</v>
      </c>
      <c r="C15" s="9" t="s">
        <v>44</v>
      </c>
      <c r="D15" s="10">
        <v>61.9</v>
      </c>
      <c r="E15" s="10">
        <v>79.099999999999994</v>
      </c>
      <c r="F15" s="10">
        <v>70.900000000000006</v>
      </c>
      <c r="G15" s="11">
        <v>49.3</v>
      </c>
      <c r="H15" s="12" t="s">
        <v>495</v>
      </c>
      <c r="I15" s="13">
        <f t="shared" si="0"/>
        <v>211.89999999999998</v>
      </c>
    </row>
    <row r="16" spans="1:9" x14ac:dyDescent="0.25">
      <c r="A16" s="24" t="s">
        <v>40</v>
      </c>
      <c r="B16" s="9" t="s">
        <v>416</v>
      </c>
      <c r="C16" s="9" t="s">
        <v>167</v>
      </c>
      <c r="D16" s="10">
        <v>55.9</v>
      </c>
      <c r="E16" s="10">
        <v>65.8</v>
      </c>
      <c r="F16" s="10">
        <v>85.2</v>
      </c>
      <c r="G16" s="11">
        <v>46</v>
      </c>
      <c r="H16" s="12"/>
      <c r="I16" s="13">
        <f t="shared" si="0"/>
        <v>206.89999999999998</v>
      </c>
    </row>
    <row r="17" spans="1:9" x14ac:dyDescent="0.25">
      <c r="A17" s="24" t="s">
        <v>42</v>
      </c>
      <c r="B17" s="16" t="s">
        <v>418</v>
      </c>
      <c r="C17" s="16" t="s">
        <v>17</v>
      </c>
      <c r="D17" s="10">
        <v>64.2</v>
      </c>
      <c r="E17" s="10">
        <v>63.6</v>
      </c>
      <c r="F17" s="10">
        <v>63.9</v>
      </c>
      <c r="G17" s="11"/>
      <c r="H17" s="12"/>
      <c r="I17" s="13">
        <f t="shared" si="0"/>
        <v>191.70000000000002</v>
      </c>
    </row>
    <row r="18" spans="1:9" x14ac:dyDescent="0.25">
      <c r="A18" s="24" t="s">
        <v>45</v>
      </c>
      <c r="B18" s="9" t="s">
        <v>419</v>
      </c>
      <c r="C18" s="9" t="s">
        <v>25</v>
      </c>
      <c r="D18" s="10"/>
      <c r="E18" s="10">
        <v>82.4</v>
      </c>
      <c r="F18" s="10">
        <v>83.3</v>
      </c>
      <c r="G18" s="11"/>
      <c r="H18" s="12"/>
      <c r="I18" s="13">
        <f t="shared" si="0"/>
        <v>165.7</v>
      </c>
    </row>
    <row r="19" spans="1:9" x14ac:dyDescent="0.25">
      <c r="A19" s="24" t="s">
        <v>47</v>
      </c>
      <c r="B19" s="16" t="s">
        <v>421</v>
      </c>
      <c r="C19" s="16" t="s">
        <v>17</v>
      </c>
      <c r="D19" s="10">
        <v>68.7</v>
      </c>
      <c r="E19" s="10">
        <v>68.7</v>
      </c>
      <c r="F19" s="10">
        <v>9.9</v>
      </c>
      <c r="G19" s="11"/>
      <c r="H19" s="12"/>
      <c r="I19" s="13">
        <f t="shared" si="0"/>
        <v>147.30000000000001</v>
      </c>
    </row>
    <row r="20" spans="1:9" x14ac:dyDescent="0.25">
      <c r="A20" s="24" t="s">
        <v>50</v>
      </c>
      <c r="B20" s="16" t="s">
        <v>422</v>
      </c>
      <c r="C20" s="16" t="s">
        <v>117</v>
      </c>
      <c r="D20" s="10">
        <v>62.7</v>
      </c>
      <c r="E20" s="10">
        <v>77.599999999999994</v>
      </c>
      <c r="F20" s="10"/>
      <c r="G20" s="14"/>
      <c r="H20" s="15"/>
      <c r="I20" s="13">
        <f t="shared" si="0"/>
        <v>140.30000000000001</v>
      </c>
    </row>
    <row r="21" spans="1:9" x14ac:dyDescent="0.25">
      <c r="A21" s="24" t="s">
        <v>52</v>
      </c>
      <c r="B21" s="16" t="s">
        <v>423</v>
      </c>
      <c r="C21" s="16" t="s">
        <v>117</v>
      </c>
      <c r="D21" s="10">
        <v>64</v>
      </c>
      <c r="E21" s="10">
        <v>62.8</v>
      </c>
      <c r="F21" s="10"/>
      <c r="G21" s="11"/>
      <c r="H21" s="12"/>
      <c r="I21" s="13">
        <f t="shared" si="0"/>
        <v>126.8</v>
      </c>
    </row>
    <row r="22" spans="1:9" x14ac:dyDescent="0.25">
      <c r="A22" s="24" t="s">
        <v>55</v>
      </c>
      <c r="B22" s="16" t="s">
        <v>424</v>
      </c>
      <c r="C22" s="16" t="s">
        <v>207</v>
      </c>
      <c r="D22" s="10">
        <v>57.6</v>
      </c>
      <c r="E22" s="10"/>
      <c r="F22" s="10">
        <v>52.5</v>
      </c>
      <c r="G22" s="14"/>
      <c r="H22" s="15"/>
      <c r="I22" s="13">
        <f t="shared" si="0"/>
        <v>110.1</v>
      </c>
    </row>
    <row r="23" spans="1:9" x14ac:dyDescent="0.25">
      <c r="A23" s="24" t="s">
        <v>57</v>
      </c>
      <c r="B23" s="9" t="s">
        <v>425</v>
      </c>
      <c r="C23" s="9" t="s">
        <v>203</v>
      </c>
      <c r="D23" s="10">
        <v>98.5</v>
      </c>
      <c r="E23" s="10"/>
      <c r="F23" s="10"/>
      <c r="G23" s="14"/>
      <c r="H23" s="15"/>
      <c r="I23" s="13">
        <f t="shared" si="0"/>
        <v>98.5</v>
      </c>
    </row>
    <row r="24" spans="1:9" x14ac:dyDescent="0.25">
      <c r="A24" s="24" t="s">
        <v>60</v>
      </c>
      <c r="B24" s="16" t="s">
        <v>426</v>
      </c>
      <c r="C24" s="16" t="s">
        <v>44</v>
      </c>
      <c r="D24" s="10"/>
      <c r="E24" s="10"/>
      <c r="F24" s="10">
        <v>79.900000000000006</v>
      </c>
      <c r="G24" s="14"/>
      <c r="H24" s="15"/>
      <c r="I24" s="13">
        <f t="shared" si="0"/>
        <v>79.900000000000006</v>
      </c>
    </row>
    <row r="25" spans="1:9" x14ac:dyDescent="0.25">
      <c r="A25" s="24" t="s">
        <v>63</v>
      </c>
      <c r="B25" s="16" t="s">
        <v>427</v>
      </c>
      <c r="C25" s="16" t="s">
        <v>44</v>
      </c>
      <c r="D25" s="10"/>
      <c r="E25" s="10"/>
      <c r="F25" s="10">
        <v>78.599999999999994</v>
      </c>
      <c r="G25" s="14"/>
      <c r="H25" s="15"/>
      <c r="I25" s="13">
        <f t="shared" si="0"/>
        <v>78.599999999999994</v>
      </c>
    </row>
    <row r="26" spans="1:9" x14ac:dyDescent="0.25">
      <c r="A26" s="24" t="s">
        <v>65</v>
      </c>
      <c r="B26" s="9" t="s">
        <v>428</v>
      </c>
      <c r="C26" s="9" t="s">
        <v>17</v>
      </c>
      <c r="D26" s="10">
        <v>78.5</v>
      </c>
      <c r="E26" s="10"/>
      <c r="F26" s="10"/>
      <c r="G26" s="14"/>
      <c r="H26" s="15"/>
      <c r="I26" s="13">
        <f t="shared" si="0"/>
        <v>78.5</v>
      </c>
    </row>
    <row r="27" spans="1:9" x14ac:dyDescent="0.25">
      <c r="A27" s="24" t="s">
        <v>67</v>
      </c>
      <c r="B27" s="16" t="s">
        <v>429</v>
      </c>
      <c r="C27" s="16" t="s">
        <v>17</v>
      </c>
      <c r="D27" s="10"/>
      <c r="E27" s="10"/>
      <c r="F27" s="10">
        <v>65.099999999999994</v>
      </c>
      <c r="G27" s="14"/>
      <c r="H27" s="15"/>
      <c r="I27" s="13">
        <f t="shared" si="0"/>
        <v>65.099999999999994</v>
      </c>
    </row>
    <row r="28" spans="1:9" x14ac:dyDescent="0.25">
      <c r="A28" s="24" t="s">
        <v>70</v>
      </c>
      <c r="B28" s="16" t="s">
        <v>430</v>
      </c>
      <c r="C28" s="16" t="s">
        <v>372</v>
      </c>
      <c r="D28" s="10">
        <v>61.6</v>
      </c>
      <c r="E28" s="10"/>
      <c r="F28" s="10"/>
      <c r="G28" s="14"/>
      <c r="H28" s="15"/>
      <c r="I28" s="13">
        <f t="shared" si="0"/>
        <v>61.6</v>
      </c>
    </row>
    <row r="29" spans="1:9" x14ac:dyDescent="0.25">
      <c r="A29" s="24" t="s">
        <v>72</v>
      </c>
      <c r="B29" s="16" t="s">
        <v>431</v>
      </c>
      <c r="C29" s="16" t="s">
        <v>39</v>
      </c>
      <c r="D29" s="10"/>
      <c r="E29" s="10">
        <v>48.8</v>
      </c>
      <c r="F29" s="10"/>
      <c r="G29" s="11"/>
      <c r="H29" s="12"/>
      <c r="I29" s="13">
        <f t="shared" si="0"/>
        <v>48.8</v>
      </c>
    </row>
    <row r="30" spans="1:9" x14ac:dyDescent="0.25">
      <c r="A30" s="24" t="s">
        <v>74</v>
      </c>
      <c r="B30" s="16" t="s">
        <v>432</v>
      </c>
      <c r="C30" s="16" t="s">
        <v>88</v>
      </c>
      <c r="D30" s="10"/>
      <c r="E30" s="10">
        <v>30.1</v>
      </c>
      <c r="F30" s="10"/>
      <c r="G30" s="14"/>
      <c r="H30" s="15"/>
      <c r="I30" s="13">
        <f t="shared" si="0"/>
        <v>30.1</v>
      </c>
    </row>
    <row r="31" spans="1:9" x14ac:dyDescent="0.25">
      <c r="A31" s="24" t="s">
        <v>76</v>
      </c>
      <c r="B31" s="16" t="s">
        <v>433</v>
      </c>
      <c r="C31" s="16" t="s">
        <v>59</v>
      </c>
      <c r="D31" s="10"/>
      <c r="E31" s="10" t="s">
        <v>101</v>
      </c>
      <c r="F31" s="10"/>
      <c r="G31" s="14"/>
      <c r="H31" s="15"/>
      <c r="I31" s="13">
        <f t="shared" si="0"/>
        <v>0</v>
      </c>
    </row>
    <row r="32" spans="1:9" x14ac:dyDescent="0.25">
      <c r="A32" s="24" t="s">
        <v>78</v>
      </c>
      <c r="B32" s="16" t="s">
        <v>434</v>
      </c>
      <c r="C32" s="16" t="s">
        <v>54</v>
      </c>
      <c r="D32" s="10"/>
      <c r="E32" s="10"/>
      <c r="F32" s="10" t="s">
        <v>101</v>
      </c>
      <c r="G32" s="17"/>
      <c r="H32" s="15"/>
      <c r="I32" s="13">
        <f t="shared" si="0"/>
        <v>0</v>
      </c>
    </row>
    <row r="33" spans="1:9" x14ac:dyDescent="0.25">
      <c r="A33" s="24"/>
      <c r="B33" s="38"/>
      <c r="C33" s="38"/>
      <c r="D33" s="10"/>
      <c r="E33" s="10"/>
      <c r="F33" s="10"/>
      <c r="G33" s="11"/>
      <c r="H33" s="12"/>
      <c r="I33" s="13"/>
    </row>
    <row r="34" spans="1:9" x14ac:dyDescent="0.25">
      <c r="A34" s="39"/>
      <c r="B34" s="19"/>
      <c r="C34" s="19"/>
      <c r="D34" s="20"/>
      <c r="E34" s="20"/>
      <c r="F34" s="20"/>
      <c r="G34" s="40"/>
      <c r="H34" s="41"/>
      <c r="I34" s="22"/>
    </row>
    <row r="35" spans="1:9" x14ac:dyDescent="0.25">
      <c r="B35" s="23"/>
      <c r="E35" s="23"/>
      <c r="H35" s="23"/>
    </row>
    <row r="36" spans="1:9" ht="15" customHeight="1" x14ac:dyDescent="0.25">
      <c r="A36" s="48" t="s">
        <v>106</v>
      </c>
      <c r="B36" s="48"/>
      <c r="C36" s="48"/>
      <c r="D36" s="48"/>
      <c r="E36" s="48"/>
      <c r="F36" s="48"/>
      <c r="G36" s="48"/>
      <c r="H36" s="48"/>
      <c r="I36" s="48"/>
    </row>
    <row r="37" spans="1:9" x14ac:dyDescent="0.25">
      <c r="C37" t="s">
        <v>107</v>
      </c>
    </row>
  </sheetData>
  <sheetProtection selectLockedCells="1" selectUnlockedCells="1"/>
  <mergeCells count="2">
    <mergeCell ref="A1:I1"/>
    <mergeCell ref="A36:I36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I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435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436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437</v>
      </c>
      <c r="C6" s="9" t="s">
        <v>28</v>
      </c>
      <c r="D6" s="10">
        <v>100</v>
      </c>
      <c r="E6" s="10">
        <v>89.5</v>
      </c>
      <c r="F6" s="10">
        <v>89.7</v>
      </c>
      <c r="G6" s="11">
        <v>95.7</v>
      </c>
      <c r="H6" s="12">
        <v>2</v>
      </c>
      <c r="I6" s="13">
        <f t="shared" ref="I6:I30" si="0">IF(COUNT(D6:G6)=4,SUM(D6:G6)-MIN(D6:G6),SUM(D6:G6))</f>
        <v>285.39999999999998</v>
      </c>
    </row>
    <row r="7" spans="1:9" x14ac:dyDescent="0.25">
      <c r="A7" s="24" t="s">
        <v>15</v>
      </c>
      <c r="B7" s="9" t="s">
        <v>439</v>
      </c>
      <c r="C7" s="9" t="s">
        <v>44</v>
      </c>
      <c r="D7" s="10">
        <v>99.2</v>
      </c>
      <c r="E7" s="10">
        <v>83.4</v>
      </c>
      <c r="F7" s="10">
        <v>80.599999999999994</v>
      </c>
      <c r="G7" s="11">
        <v>90.8</v>
      </c>
      <c r="H7" s="12">
        <v>3</v>
      </c>
      <c r="I7" s="13">
        <f t="shared" si="0"/>
        <v>273.40000000000009</v>
      </c>
    </row>
    <row r="8" spans="1:9" x14ac:dyDescent="0.25">
      <c r="A8" s="24" t="s">
        <v>18</v>
      </c>
      <c r="B8" s="9" t="s">
        <v>438</v>
      </c>
      <c r="C8" s="9" t="s">
        <v>39</v>
      </c>
      <c r="D8" s="10">
        <v>87.6</v>
      </c>
      <c r="E8" s="10">
        <v>85.3</v>
      </c>
      <c r="F8" s="10">
        <v>93.7</v>
      </c>
      <c r="G8" s="11">
        <v>79.400000000000006</v>
      </c>
      <c r="H8" s="42">
        <v>5</v>
      </c>
      <c r="I8" s="13">
        <f t="shared" si="0"/>
        <v>266.60000000000002</v>
      </c>
    </row>
    <row r="9" spans="1:9" x14ac:dyDescent="0.25">
      <c r="A9" s="24" t="s">
        <v>21</v>
      </c>
      <c r="B9" s="9" t="s">
        <v>440</v>
      </c>
      <c r="C9" s="9" t="s">
        <v>117</v>
      </c>
      <c r="D9" s="10">
        <v>73.3</v>
      </c>
      <c r="E9" s="10">
        <v>85.6</v>
      </c>
      <c r="F9" s="10">
        <v>88.3</v>
      </c>
      <c r="G9" s="11">
        <v>85.7</v>
      </c>
      <c r="H9" s="12">
        <v>7</v>
      </c>
      <c r="I9" s="13">
        <f t="shared" si="0"/>
        <v>259.59999999999997</v>
      </c>
    </row>
    <row r="10" spans="1:9" x14ac:dyDescent="0.25">
      <c r="A10" s="24" t="s">
        <v>23</v>
      </c>
      <c r="B10" s="9" t="s">
        <v>441</v>
      </c>
      <c r="C10" s="9" t="s">
        <v>54</v>
      </c>
      <c r="D10" s="10">
        <v>66.099999999999994</v>
      </c>
      <c r="E10" s="10">
        <v>67.099999999999994</v>
      </c>
      <c r="F10" s="10">
        <v>92</v>
      </c>
      <c r="G10" s="11">
        <v>73.3</v>
      </c>
      <c r="H10" s="12">
        <v>8</v>
      </c>
      <c r="I10" s="13">
        <f t="shared" si="0"/>
        <v>232.4</v>
      </c>
    </row>
    <row r="11" spans="1:9" x14ac:dyDescent="0.25">
      <c r="A11" s="24" t="s">
        <v>26</v>
      </c>
      <c r="B11" s="9" t="s">
        <v>442</v>
      </c>
      <c r="C11" s="9" t="s">
        <v>328</v>
      </c>
      <c r="D11" s="10">
        <v>69.2</v>
      </c>
      <c r="E11" s="10">
        <v>73.7</v>
      </c>
      <c r="F11" s="10">
        <v>81.400000000000006</v>
      </c>
      <c r="G11" s="11">
        <v>73.900000000000006</v>
      </c>
      <c r="H11" s="12" t="s">
        <v>494</v>
      </c>
      <c r="I11" s="13">
        <f t="shared" si="0"/>
        <v>229.00000000000006</v>
      </c>
    </row>
    <row r="12" spans="1:9" x14ac:dyDescent="0.25">
      <c r="A12" s="24" t="s">
        <v>29</v>
      </c>
      <c r="B12" s="9" t="s">
        <v>443</v>
      </c>
      <c r="C12" s="9" t="s">
        <v>39</v>
      </c>
      <c r="D12" s="10">
        <v>62.5</v>
      </c>
      <c r="E12" s="10">
        <v>73</v>
      </c>
      <c r="F12" s="10">
        <v>81.900000000000006</v>
      </c>
      <c r="G12" s="11"/>
      <c r="H12" s="12"/>
      <c r="I12" s="13">
        <f t="shared" si="0"/>
        <v>217.4</v>
      </c>
    </row>
    <row r="13" spans="1:9" x14ac:dyDescent="0.25">
      <c r="A13" s="24" t="s">
        <v>32</v>
      </c>
      <c r="B13" s="9" t="s">
        <v>444</v>
      </c>
      <c r="C13" s="9" t="s">
        <v>117</v>
      </c>
      <c r="D13" s="10">
        <v>68.5</v>
      </c>
      <c r="E13" s="10">
        <v>65.5</v>
      </c>
      <c r="F13" s="10">
        <v>78.2</v>
      </c>
      <c r="G13" s="11">
        <v>70.7</v>
      </c>
      <c r="H13" s="12"/>
      <c r="I13" s="13">
        <f t="shared" si="0"/>
        <v>217.39999999999998</v>
      </c>
    </row>
    <row r="14" spans="1:9" x14ac:dyDescent="0.25">
      <c r="A14" s="24" t="s">
        <v>34</v>
      </c>
      <c r="B14" s="16" t="s">
        <v>445</v>
      </c>
      <c r="C14" s="16" t="s">
        <v>54</v>
      </c>
      <c r="D14" s="10">
        <v>70.7</v>
      </c>
      <c r="E14" s="10">
        <v>57.2</v>
      </c>
      <c r="F14" s="10">
        <v>77.099999999999994</v>
      </c>
      <c r="G14" s="11"/>
      <c r="H14" s="12"/>
      <c r="I14" s="13">
        <f t="shared" si="0"/>
        <v>205</v>
      </c>
    </row>
    <row r="15" spans="1:9" x14ac:dyDescent="0.25">
      <c r="A15" s="24" t="s">
        <v>37</v>
      </c>
      <c r="B15" s="9" t="s">
        <v>452</v>
      </c>
      <c r="C15" s="9" t="s">
        <v>453</v>
      </c>
      <c r="D15" s="10"/>
      <c r="E15" s="10">
        <v>100</v>
      </c>
      <c r="F15" s="10"/>
      <c r="G15" s="10">
        <v>100</v>
      </c>
      <c r="H15" s="12">
        <v>1</v>
      </c>
      <c r="I15" s="13">
        <f t="shared" si="0"/>
        <v>200</v>
      </c>
    </row>
    <row r="16" spans="1:9" x14ac:dyDescent="0.25">
      <c r="A16" s="24" t="s">
        <v>40</v>
      </c>
      <c r="B16" s="9" t="s">
        <v>454</v>
      </c>
      <c r="C16" s="9" t="s">
        <v>20</v>
      </c>
      <c r="D16" s="10"/>
      <c r="E16" s="10"/>
      <c r="F16" s="10">
        <v>100</v>
      </c>
      <c r="G16" s="11">
        <v>95.4</v>
      </c>
      <c r="H16" s="12">
        <v>4</v>
      </c>
      <c r="I16" s="13">
        <f t="shared" si="0"/>
        <v>195.4</v>
      </c>
    </row>
    <row r="17" spans="1:9" x14ac:dyDescent="0.25">
      <c r="A17" s="24" t="s">
        <v>42</v>
      </c>
      <c r="B17" s="9" t="s">
        <v>456</v>
      </c>
      <c r="C17" s="9" t="s">
        <v>328</v>
      </c>
      <c r="D17" s="10">
        <v>93.6</v>
      </c>
      <c r="E17" s="10"/>
      <c r="F17" s="10"/>
      <c r="G17" s="11">
        <v>94</v>
      </c>
      <c r="H17" s="12">
        <v>6</v>
      </c>
      <c r="I17" s="13">
        <f t="shared" si="0"/>
        <v>187.6</v>
      </c>
    </row>
    <row r="18" spans="1:9" x14ac:dyDescent="0.25">
      <c r="A18" s="24" t="s">
        <v>45</v>
      </c>
      <c r="B18" s="16" t="s">
        <v>446</v>
      </c>
      <c r="C18" s="16" t="s">
        <v>62</v>
      </c>
      <c r="D18" s="10">
        <v>54.9</v>
      </c>
      <c r="E18" s="10">
        <v>58.9</v>
      </c>
      <c r="F18" s="10">
        <v>66.3</v>
      </c>
      <c r="G18" s="11"/>
      <c r="H18" s="12"/>
      <c r="I18" s="13">
        <f t="shared" si="0"/>
        <v>180.1</v>
      </c>
    </row>
    <row r="19" spans="1:9" x14ac:dyDescent="0.25">
      <c r="A19" s="24" t="s">
        <v>47</v>
      </c>
      <c r="B19" s="16" t="s">
        <v>447</v>
      </c>
      <c r="C19" s="16" t="s">
        <v>117</v>
      </c>
      <c r="D19" s="10">
        <v>54.9</v>
      </c>
      <c r="E19" s="10">
        <v>57.3</v>
      </c>
      <c r="F19" s="10">
        <v>61</v>
      </c>
      <c r="G19" s="11"/>
      <c r="H19" s="12"/>
      <c r="I19" s="13">
        <f t="shared" si="0"/>
        <v>173.2</v>
      </c>
    </row>
    <row r="20" spans="1:9" x14ac:dyDescent="0.25">
      <c r="A20" s="24" t="s">
        <v>50</v>
      </c>
      <c r="B20" s="9" t="s">
        <v>448</v>
      </c>
      <c r="C20" s="9" t="s">
        <v>54</v>
      </c>
      <c r="D20" s="10">
        <v>69.599999999999994</v>
      </c>
      <c r="E20" s="10" t="s">
        <v>101</v>
      </c>
      <c r="F20" s="10">
        <v>81.2</v>
      </c>
      <c r="G20" s="11"/>
      <c r="H20" s="12"/>
      <c r="I20" s="13">
        <f t="shared" si="0"/>
        <v>150.80000000000001</v>
      </c>
    </row>
    <row r="21" spans="1:9" x14ac:dyDescent="0.25">
      <c r="A21" s="24" t="s">
        <v>52</v>
      </c>
      <c r="B21" s="9" t="s">
        <v>457</v>
      </c>
      <c r="C21" s="9" t="s">
        <v>328</v>
      </c>
      <c r="D21" s="10">
        <v>74.400000000000006</v>
      </c>
      <c r="E21" s="10"/>
      <c r="F21" s="10"/>
      <c r="G21" s="11">
        <v>69.400000000000006</v>
      </c>
      <c r="H21" s="12"/>
      <c r="I21" s="13">
        <f t="shared" si="0"/>
        <v>143.80000000000001</v>
      </c>
    </row>
    <row r="22" spans="1:9" x14ac:dyDescent="0.25">
      <c r="A22" s="24" t="s">
        <v>55</v>
      </c>
      <c r="B22" s="16" t="s">
        <v>449</v>
      </c>
      <c r="C22" s="16" t="s">
        <v>39</v>
      </c>
      <c r="D22" s="10" t="s">
        <v>101</v>
      </c>
      <c r="E22" s="10">
        <v>65.400000000000006</v>
      </c>
      <c r="F22" s="10">
        <v>72.900000000000006</v>
      </c>
      <c r="G22" s="11"/>
      <c r="H22" s="12"/>
      <c r="I22" s="13">
        <f t="shared" si="0"/>
        <v>138.30000000000001</v>
      </c>
    </row>
    <row r="23" spans="1:9" x14ac:dyDescent="0.25">
      <c r="A23" s="24" t="s">
        <v>57</v>
      </c>
      <c r="B23" s="16" t="s">
        <v>450</v>
      </c>
      <c r="C23" s="16" t="s">
        <v>328</v>
      </c>
      <c r="D23" s="10">
        <v>67.099999999999994</v>
      </c>
      <c r="E23" s="10"/>
      <c r="F23" s="10">
        <v>66.5</v>
      </c>
      <c r="G23" s="11"/>
      <c r="H23" s="12"/>
      <c r="I23" s="13">
        <f t="shared" si="0"/>
        <v>133.6</v>
      </c>
    </row>
    <row r="24" spans="1:9" x14ac:dyDescent="0.25">
      <c r="A24" s="24" t="s">
        <v>60</v>
      </c>
      <c r="B24" s="16" t="s">
        <v>451</v>
      </c>
      <c r="C24" s="16" t="s">
        <v>69</v>
      </c>
      <c r="D24" s="10"/>
      <c r="E24" s="10">
        <v>62.2</v>
      </c>
      <c r="F24" s="10">
        <v>70.7</v>
      </c>
      <c r="G24" s="11"/>
      <c r="H24" s="12"/>
      <c r="I24" s="13">
        <f t="shared" si="0"/>
        <v>132.9</v>
      </c>
    </row>
    <row r="25" spans="1:9" x14ac:dyDescent="0.25">
      <c r="A25" s="24" t="s">
        <v>63</v>
      </c>
      <c r="B25" s="16" t="s">
        <v>455</v>
      </c>
      <c r="C25" s="16" t="s">
        <v>303</v>
      </c>
      <c r="D25" s="10">
        <v>42.6</v>
      </c>
      <c r="E25" s="10"/>
      <c r="F25" s="10">
        <v>55.3</v>
      </c>
      <c r="G25" s="11"/>
      <c r="H25" s="12"/>
      <c r="I25" s="13">
        <f t="shared" si="0"/>
        <v>97.9</v>
      </c>
    </row>
    <row r="26" spans="1:9" x14ac:dyDescent="0.25">
      <c r="A26" s="24" t="s">
        <v>65</v>
      </c>
      <c r="B26" s="9" t="s">
        <v>462</v>
      </c>
      <c r="C26" s="9" t="s">
        <v>328</v>
      </c>
      <c r="D26" s="10"/>
      <c r="E26" s="10"/>
      <c r="F26" s="10"/>
      <c r="G26" s="11">
        <v>84.5</v>
      </c>
      <c r="H26" s="12" t="s">
        <v>495</v>
      </c>
      <c r="I26" s="13">
        <f t="shared" si="0"/>
        <v>84.5</v>
      </c>
    </row>
    <row r="27" spans="1:9" x14ac:dyDescent="0.25">
      <c r="A27" s="24" t="s">
        <v>67</v>
      </c>
      <c r="B27" s="16" t="s">
        <v>458</v>
      </c>
      <c r="C27" s="16" t="s">
        <v>328</v>
      </c>
      <c r="D27" s="10">
        <v>59.5</v>
      </c>
      <c r="E27" s="10"/>
      <c r="F27" s="10"/>
      <c r="G27" s="11"/>
      <c r="H27" s="12"/>
      <c r="I27" s="13">
        <f t="shared" si="0"/>
        <v>59.5</v>
      </c>
    </row>
    <row r="28" spans="1:9" x14ac:dyDescent="0.25">
      <c r="A28" s="24" t="s">
        <v>70</v>
      </c>
      <c r="B28" s="16" t="s">
        <v>459</v>
      </c>
      <c r="C28" s="16" t="s">
        <v>328</v>
      </c>
      <c r="D28" s="10">
        <v>49</v>
      </c>
      <c r="E28" s="10"/>
      <c r="F28" s="10"/>
      <c r="G28" s="11"/>
      <c r="H28" s="12"/>
      <c r="I28" s="13">
        <f t="shared" si="0"/>
        <v>49</v>
      </c>
    </row>
    <row r="29" spans="1:9" x14ac:dyDescent="0.25">
      <c r="A29" s="24" t="s">
        <v>72</v>
      </c>
      <c r="B29" s="16" t="s">
        <v>460</v>
      </c>
      <c r="C29" s="16" t="s">
        <v>328</v>
      </c>
      <c r="D29" s="10">
        <v>23.1</v>
      </c>
      <c r="E29" s="10"/>
      <c r="F29" s="10">
        <v>25.9</v>
      </c>
      <c r="G29" s="11"/>
      <c r="H29" s="12"/>
      <c r="I29" s="13">
        <f t="shared" si="0"/>
        <v>49</v>
      </c>
    </row>
    <row r="30" spans="1:9" x14ac:dyDescent="0.25">
      <c r="A30" s="24" t="s">
        <v>74</v>
      </c>
      <c r="B30" s="16" t="s">
        <v>461</v>
      </c>
      <c r="C30" s="16" t="s">
        <v>203</v>
      </c>
      <c r="D30" s="10">
        <v>31.2</v>
      </c>
      <c r="E30" s="10"/>
      <c r="F30" s="10"/>
      <c r="G30" s="11"/>
      <c r="H30" s="12"/>
      <c r="I30" s="13">
        <f t="shared" si="0"/>
        <v>31.2</v>
      </c>
    </row>
    <row r="31" spans="1:9" x14ac:dyDescent="0.25">
      <c r="A31" s="24"/>
      <c r="B31" s="16"/>
      <c r="C31" s="16"/>
      <c r="D31" s="10"/>
      <c r="E31" s="10"/>
      <c r="F31" s="10"/>
      <c r="G31" s="11"/>
      <c r="H31" s="12"/>
      <c r="I31" s="13"/>
    </row>
    <row r="32" spans="1:9" x14ac:dyDescent="0.25">
      <c r="A32" s="28"/>
      <c r="B32" s="19"/>
      <c r="C32" s="19"/>
      <c r="D32" s="20"/>
      <c r="E32" s="20"/>
      <c r="F32" s="20"/>
      <c r="G32" s="20"/>
      <c r="H32" s="21"/>
      <c r="I32" s="13"/>
    </row>
    <row r="34" spans="1:9" ht="15" customHeight="1" x14ac:dyDescent="0.25">
      <c r="A34" s="48" t="s">
        <v>106</v>
      </c>
      <c r="B34" s="48"/>
      <c r="C34" s="48"/>
      <c r="D34" s="48"/>
      <c r="E34" s="48"/>
      <c r="F34" s="48"/>
      <c r="G34" s="48"/>
      <c r="H34" s="48"/>
      <c r="I34" s="48"/>
    </row>
    <row r="35" spans="1:9" x14ac:dyDescent="0.25">
      <c r="C35" t="s">
        <v>107</v>
      </c>
    </row>
  </sheetData>
  <sheetProtection selectLockedCells="1" selectUnlockedCells="1"/>
  <mergeCells count="2">
    <mergeCell ref="A1:I1"/>
    <mergeCell ref="A34:I34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sqref="A1:I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43"/>
      <c r="B2" s="43"/>
      <c r="C2" s="43"/>
      <c r="D2" s="44"/>
      <c r="E2" s="44"/>
      <c r="F2" s="44"/>
      <c r="G2" s="44"/>
      <c r="H2" s="43"/>
      <c r="I2" s="44"/>
    </row>
    <row r="3" spans="1:9" x14ac:dyDescent="0.25">
      <c r="A3" s="43" t="s">
        <v>463</v>
      </c>
      <c r="B3" s="43"/>
      <c r="C3" s="43"/>
      <c r="D3" s="44"/>
      <c r="E3" s="44"/>
      <c r="F3" s="44"/>
      <c r="G3" s="44"/>
      <c r="H3" s="43"/>
      <c r="I3" s="44"/>
    </row>
    <row r="4" spans="1:9" x14ac:dyDescent="0.25">
      <c r="A4" s="43"/>
      <c r="B4" s="43"/>
      <c r="C4" s="43"/>
      <c r="D4" s="44"/>
      <c r="E4" s="44"/>
      <c r="F4" s="44"/>
      <c r="G4" s="44"/>
      <c r="H4" s="43"/>
      <c r="I4" s="44"/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466</v>
      </c>
      <c r="C6" s="9" t="s">
        <v>117</v>
      </c>
      <c r="D6" s="10">
        <v>93.2</v>
      </c>
      <c r="E6" s="10">
        <v>97.2</v>
      </c>
      <c r="F6" s="10">
        <v>89.2</v>
      </c>
      <c r="G6" s="11">
        <v>98.3</v>
      </c>
      <c r="H6" s="12">
        <v>2</v>
      </c>
      <c r="I6" s="13">
        <f t="shared" ref="I6:I29" si="0">IF(COUNT(D6:G6)=4,SUM(D6:G6)-MIN(D6:G6),SUM(D6:G6))</f>
        <v>288.70000000000005</v>
      </c>
    </row>
    <row r="7" spans="1:9" x14ac:dyDescent="0.25">
      <c r="A7" s="24" t="s">
        <v>15</v>
      </c>
      <c r="B7" s="9" t="s">
        <v>464</v>
      </c>
      <c r="C7" s="9" t="s">
        <v>117</v>
      </c>
      <c r="D7" s="10">
        <v>90.9</v>
      </c>
      <c r="E7" s="10">
        <v>96</v>
      </c>
      <c r="F7" s="10">
        <v>99.6</v>
      </c>
      <c r="G7" s="11">
        <v>86</v>
      </c>
      <c r="H7" s="12">
        <v>3</v>
      </c>
      <c r="I7" s="13">
        <f t="shared" si="0"/>
        <v>286.5</v>
      </c>
    </row>
    <row r="8" spans="1:9" x14ac:dyDescent="0.25">
      <c r="A8" s="24" t="s">
        <v>18</v>
      </c>
      <c r="B8" s="9" t="s">
        <v>465</v>
      </c>
      <c r="C8" s="9" t="s">
        <v>117</v>
      </c>
      <c r="D8" s="10">
        <v>100</v>
      </c>
      <c r="E8" s="10">
        <v>100</v>
      </c>
      <c r="F8" s="10">
        <v>80.900000000000006</v>
      </c>
      <c r="G8" s="37" t="s">
        <v>101</v>
      </c>
      <c r="H8" s="12">
        <v>4</v>
      </c>
      <c r="I8" s="13">
        <f t="shared" si="0"/>
        <v>280.89999999999998</v>
      </c>
    </row>
    <row r="9" spans="1:9" x14ac:dyDescent="0.25">
      <c r="A9" s="24" t="s">
        <v>21</v>
      </c>
      <c r="B9" s="9" t="s">
        <v>467</v>
      </c>
      <c r="C9" s="9" t="s">
        <v>44</v>
      </c>
      <c r="D9" s="10">
        <v>90.6</v>
      </c>
      <c r="E9" s="10">
        <v>86.1</v>
      </c>
      <c r="F9" s="10">
        <v>93.2</v>
      </c>
      <c r="G9" s="11">
        <v>78.5</v>
      </c>
      <c r="H9" s="12">
        <v>6</v>
      </c>
      <c r="I9" s="13">
        <f t="shared" si="0"/>
        <v>269.89999999999998</v>
      </c>
    </row>
    <row r="10" spans="1:9" x14ac:dyDescent="0.25">
      <c r="A10" s="24" t="s">
        <v>23</v>
      </c>
      <c r="B10" s="9" t="s">
        <v>468</v>
      </c>
      <c r="C10" s="9" t="s">
        <v>117</v>
      </c>
      <c r="D10" s="10">
        <v>75.599999999999994</v>
      </c>
      <c r="E10" s="10">
        <v>77.599999999999994</v>
      </c>
      <c r="F10" s="10">
        <v>79.599999999999994</v>
      </c>
      <c r="G10" s="11">
        <v>81.2</v>
      </c>
      <c r="H10" s="12">
        <v>7</v>
      </c>
      <c r="I10" s="13">
        <f t="shared" si="0"/>
        <v>238.4</v>
      </c>
    </row>
    <row r="11" spans="1:9" x14ac:dyDescent="0.25">
      <c r="A11" s="24" t="s">
        <v>26</v>
      </c>
      <c r="B11" s="9" t="s">
        <v>475</v>
      </c>
      <c r="C11" s="9" t="s">
        <v>476</v>
      </c>
      <c r="D11" s="10"/>
      <c r="E11" s="10">
        <v>62.1</v>
      </c>
      <c r="F11" s="10">
        <v>85.8</v>
      </c>
      <c r="G11" s="11">
        <v>78.599999999999994</v>
      </c>
      <c r="H11" s="12">
        <v>8</v>
      </c>
      <c r="I11" s="13">
        <f t="shared" si="0"/>
        <v>226.5</v>
      </c>
    </row>
    <row r="12" spans="1:9" x14ac:dyDescent="0.25">
      <c r="A12" s="24" t="s">
        <v>29</v>
      </c>
      <c r="B12" s="9" t="s">
        <v>469</v>
      </c>
      <c r="C12" s="9" t="s">
        <v>20</v>
      </c>
      <c r="D12" s="10">
        <v>54.2</v>
      </c>
      <c r="E12" s="10">
        <v>86.2</v>
      </c>
      <c r="F12" s="10">
        <v>78.5</v>
      </c>
      <c r="G12" s="11"/>
      <c r="H12" s="12" t="s">
        <v>494</v>
      </c>
      <c r="I12" s="13">
        <f t="shared" si="0"/>
        <v>218.9</v>
      </c>
    </row>
    <row r="13" spans="1:9" x14ac:dyDescent="0.25">
      <c r="A13" s="24" t="s">
        <v>32</v>
      </c>
      <c r="B13" s="9" t="s">
        <v>471</v>
      </c>
      <c r="C13" s="9" t="s">
        <v>123</v>
      </c>
      <c r="D13" s="10">
        <v>66.900000000000006</v>
      </c>
      <c r="E13" s="10">
        <v>53.7</v>
      </c>
      <c r="F13" s="10">
        <v>84.8</v>
      </c>
      <c r="G13" s="11">
        <v>66.8</v>
      </c>
      <c r="H13" s="12"/>
      <c r="I13" s="13">
        <f t="shared" si="0"/>
        <v>218.5</v>
      </c>
    </row>
    <row r="14" spans="1:9" x14ac:dyDescent="0.25">
      <c r="A14" s="24" t="s">
        <v>34</v>
      </c>
      <c r="B14" s="9" t="s">
        <v>470</v>
      </c>
      <c r="C14" s="9" t="s">
        <v>44</v>
      </c>
      <c r="D14" s="10">
        <v>75.5</v>
      </c>
      <c r="E14" s="10">
        <v>53.7</v>
      </c>
      <c r="F14" s="10">
        <v>83.3</v>
      </c>
      <c r="G14" s="14">
        <v>54</v>
      </c>
      <c r="H14" s="15"/>
      <c r="I14" s="13">
        <f t="shared" si="0"/>
        <v>212.8</v>
      </c>
    </row>
    <row r="15" spans="1:9" x14ac:dyDescent="0.25">
      <c r="A15" s="24" t="s">
        <v>37</v>
      </c>
      <c r="B15" s="9" t="s">
        <v>481</v>
      </c>
      <c r="C15" s="9" t="s">
        <v>54</v>
      </c>
      <c r="D15" s="10"/>
      <c r="E15" s="10"/>
      <c r="F15" s="10">
        <v>100</v>
      </c>
      <c r="G15" s="10">
        <v>100</v>
      </c>
      <c r="H15" s="12">
        <v>1</v>
      </c>
      <c r="I15" s="13">
        <f t="shared" si="0"/>
        <v>200</v>
      </c>
    </row>
    <row r="16" spans="1:9" x14ac:dyDescent="0.25">
      <c r="A16" s="24" t="s">
        <v>40</v>
      </c>
      <c r="B16" s="9" t="s">
        <v>477</v>
      </c>
      <c r="C16" s="9" t="s">
        <v>203</v>
      </c>
      <c r="D16" s="10">
        <v>67.900000000000006</v>
      </c>
      <c r="E16" s="10">
        <v>66.900000000000006</v>
      </c>
      <c r="F16" s="10"/>
      <c r="G16" s="11">
        <v>59.8</v>
      </c>
      <c r="H16" s="12"/>
      <c r="I16" s="13">
        <f t="shared" si="0"/>
        <v>194.60000000000002</v>
      </c>
    </row>
    <row r="17" spans="1:9" x14ac:dyDescent="0.25">
      <c r="A17" s="24" t="s">
        <v>42</v>
      </c>
      <c r="B17" s="9" t="s">
        <v>474</v>
      </c>
      <c r="C17" s="9" t="s">
        <v>328</v>
      </c>
      <c r="D17" s="10">
        <v>51.8</v>
      </c>
      <c r="E17" s="10">
        <v>64.7</v>
      </c>
      <c r="F17" s="10">
        <v>45.1</v>
      </c>
      <c r="G17" s="11">
        <v>68.599999999999994</v>
      </c>
      <c r="H17" s="12" t="s">
        <v>495</v>
      </c>
      <c r="I17" s="13">
        <f t="shared" si="0"/>
        <v>185.1</v>
      </c>
    </row>
    <row r="18" spans="1:9" x14ac:dyDescent="0.25">
      <c r="A18" s="24" t="s">
        <v>45</v>
      </c>
      <c r="B18" s="9" t="s">
        <v>472</v>
      </c>
      <c r="C18" s="9" t="s">
        <v>59</v>
      </c>
      <c r="D18" s="10">
        <v>61.6</v>
      </c>
      <c r="E18" s="10">
        <v>53</v>
      </c>
      <c r="F18" s="10">
        <v>61.3</v>
      </c>
      <c r="G18" s="14">
        <v>50.4</v>
      </c>
      <c r="H18" s="15"/>
      <c r="I18" s="13">
        <f t="shared" si="0"/>
        <v>175.89999999999998</v>
      </c>
    </row>
    <row r="19" spans="1:9" x14ac:dyDescent="0.25">
      <c r="A19" s="24" t="s">
        <v>47</v>
      </c>
      <c r="B19" s="9" t="s">
        <v>483</v>
      </c>
      <c r="C19" s="9" t="s">
        <v>39</v>
      </c>
      <c r="D19" s="10"/>
      <c r="E19" s="10">
        <v>89.5</v>
      </c>
      <c r="F19" s="10"/>
      <c r="G19" s="14">
        <v>81.7</v>
      </c>
      <c r="H19" s="15">
        <v>5</v>
      </c>
      <c r="I19" s="13">
        <f t="shared" si="0"/>
        <v>171.2</v>
      </c>
    </row>
    <row r="20" spans="1:9" x14ac:dyDescent="0.25">
      <c r="A20" s="24" t="s">
        <v>50</v>
      </c>
      <c r="B20" s="16" t="s">
        <v>473</v>
      </c>
      <c r="C20" s="16" t="s">
        <v>54</v>
      </c>
      <c r="D20" s="10">
        <v>52.5</v>
      </c>
      <c r="E20" s="10">
        <v>59.5</v>
      </c>
      <c r="F20" s="10">
        <v>58</v>
      </c>
      <c r="G20" s="14"/>
      <c r="H20" s="15"/>
      <c r="I20" s="13">
        <f t="shared" si="0"/>
        <v>170</v>
      </c>
    </row>
    <row r="21" spans="1:9" x14ac:dyDescent="0.25">
      <c r="A21" s="24" t="s">
        <v>52</v>
      </c>
      <c r="B21" s="16" t="s">
        <v>478</v>
      </c>
      <c r="C21" s="16" t="s">
        <v>328</v>
      </c>
      <c r="D21" s="10">
        <v>54.7</v>
      </c>
      <c r="E21" s="10">
        <v>62.8</v>
      </c>
      <c r="F21" s="10"/>
      <c r="G21" s="14"/>
      <c r="H21" s="15"/>
      <c r="I21" s="13">
        <f t="shared" si="0"/>
        <v>117.5</v>
      </c>
    </row>
    <row r="22" spans="1:9" x14ac:dyDescent="0.25">
      <c r="A22" s="24" t="s">
        <v>55</v>
      </c>
      <c r="B22" s="16" t="s">
        <v>479</v>
      </c>
      <c r="C22" s="16" t="s">
        <v>28</v>
      </c>
      <c r="D22" s="10">
        <v>48.2</v>
      </c>
      <c r="E22" s="10" t="s">
        <v>101</v>
      </c>
      <c r="F22" s="10">
        <v>68.8</v>
      </c>
      <c r="G22" s="14"/>
      <c r="H22" s="15"/>
      <c r="I22" s="13">
        <f t="shared" si="0"/>
        <v>117</v>
      </c>
    </row>
    <row r="23" spans="1:9" x14ac:dyDescent="0.25">
      <c r="A23" s="24" t="s">
        <v>57</v>
      </c>
      <c r="B23" s="16" t="s">
        <v>480</v>
      </c>
      <c r="C23" s="16" t="s">
        <v>54</v>
      </c>
      <c r="D23" s="10">
        <v>48.1</v>
      </c>
      <c r="E23" s="10"/>
      <c r="F23" s="10">
        <v>52.8</v>
      </c>
      <c r="G23" s="14"/>
      <c r="H23" s="15"/>
      <c r="I23" s="13">
        <f t="shared" si="0"/>
        <v>100.9</v>
      </c>
    </row>
    <row r="24" spans="1:9" x14ac:dyDescent="0.25">
      <c r="A24" s="24" t="s">
        <v>60</v>
      </c>
      <c r="B24" s="16" t="s">
        <v>482</v>
      </c>
      <c r="C24" s="16" t="s">
        <v>39</v>
      </c>
      <c r="D24" s="10">
        <v>45.8</v>
      </c>
      <c r="E24" s="10">
        <v>32.1</v>
      </c>
      <c r="F24" s="10">
        <v>21.8</v>
      </c>
      <c r="G24" s="14"/>
      <c r="H24" s="15"/>
      <c r="I24" s="13">
        <f t="shared" si="0"/>
        <v>99.7</v>
      </c>
    </row>
    <row r="25" spans="1:9" x14ac:dyDescent="0.25">
      <c r="A25" s="24" t="s">
        <v>63</v>
      </c>
      <c r="B25" s="16" t="s">
        <v>484</v>
      </c>
      <c r="C25" s="16" t="s">
        <v>328</v>
      </c>
      <c r="D25" s="10">
        <v>67.8</v>
      </c>
      <c r="E25" s="10"/>
      <c r="F25" s="10">
        <v>2.2000000000000002</v>
      </c>
      <c r="G25" s="14"/>
      <c r="H25" s="15"/>
      <c r="I25" s="13">
        <f t="shared" si="0"/>
        <v>70</v>
      </c>
    </row>
    <row r="26" spans="1:9" x14ac:dyDescent="0.25">
      <c r="A26" s="24" t="s">
        <v>65</v>
      </c>
      <c r="B26" s="16" t="s">
        <v>485</v>
      </c>
      <c r="C26" s="16" t="s">
        <v>328</v>
      </c>
      <c r="D26" s="10"/>
      <c r="E26" s="10"/>
      <c r="F26" s="10">
        <v>57.7</v>
      </c>
      <c r="G26" s="14"/>
      <c r="H26" s="15"/>
      <c r="I26" s="13">
        <f t="shared" si="0"/>
        <v>57.7</v>
      </c>
    </row>
    <row r="27" spans="1:9" x14ac:dyDescent="0.25">
      <c r="A27" s="24" t="s">
        <v>67</v>
      </c>
      <c r="B27" s="16" t="s">
        <v>486</v>
      </c>
      <c r="C27" s="16" t="s">
        <v>203</v>
      </c>
      <c r="D27" s="10">
        <v>19.399999999999999</v>
      </c>
      <c r="E27" s="10">
        <v>27.4</v>
      </c>
      <c r="F27" s="10"/>
      <c r="G27" s="11"/>
      <c r="H27" s="12"/>
      <c r="I27" s="13">
        <f t="shared" si="0"/>
        <v>46.8</v>
      </c>
    </row>
    <row r="28" spans="1:9" x14ac:dyDescent="0.25">
      <c r="A28" s="24" t="s">
        <v>70</v>
      </c>
      <c r="B28" s="16" t="s">
        <v>487</v>
      </c>
      <c r="C28" s="16" t="s">
        <v>488</v>
      </c>
      <c r="D28" s="10"/>
      <c r="E28" s="10">
        <v>38.700000000000003</v>
      </c>
      <c r="F28" s="10"/>
      <c r="G28" s="11"/>
      <c r="H28" s="12"/>
      <c r="I28" s="13">
        <f t="shared" si="0"/>
        <v>38.700000000000003</v>
      </c>
    </row>
    <row r="29" spans="1:9" x14ac:dyDescent="0.25">
      <c r="A29" s="24" t="s">
        <v>72</v>
      </c>
      <c r="B29" s="16" t="s">
        <v>489</v>
      </c>
      <c r="C29" s="16" t="s">
        <v>25</v>
      </c>
      <c r="D29" s="10"/>
      <c r="E29" s="10"/>
      <c r="F29" s="10">
        <v>0</v>
      </c>
      <c r="G29" s="11"/>
      <c r="H29" s="12"/>
      <c r="I29" s="13">
        <f t="shared" si="0"/>
        <v>0</v>
      </c>
    </row>
    <row r="30" spans="1:9" x14ac:dyDescent="0.25">
      <c r="A30" s="29"/>
      <c r="B30" s="9"/>
      <c r="C30" s="9"/>
      <c r="D30" s="10"/>
      <c r="E30" s="10"/>
      <c r="F30" s="10"/>
      <c r="G30" s="11"/>
      <c r="H30" s="12"/>
      <c r="I30" s="13"/>
    </row>
    <row r="31" spans="1:9" x14ac:dyDescent="0.25">
      <c r="A31" s="28"/>
      <c r="B31" s="19"/>
      <c r="C31" s="19"/>
      <c r="D31" s="20"/>
      <c r="E31" s="20"/>
      <c r="F31" s="20"/>
      <c r="G31" s="20"/>
      <c r="H31" s="21"/>
      <c r="I31" s="22"/>
    </row>
    <row r="33" spans="1:9" x14ac:dyDescent="0.25">
      <c r="B33" s="23"/>
      <c r="E33" s="23"/>
      <c r="H33" s="23"/>
    </row>
    <row r="34" spans="1:9" ht="15" customHeight="1" x14ac:dyDescent="0.25">
      <c r="A34" s="48" t="s">
        <v>106</v>
      </c>
      <c r="B34" s="48"/>
      <c r="C34" s="48"/>
      <c r="D34" s="48"/>
      <c r="E34" s="48"/>
      <c r="F34" s="48"/>
      <c r="G34" s="48"/>
      <c r="H34" s="48"/>
      <c r="I34" s="48"/>
    </row>
    <row r="35" spans="1:9" x14ac:dyDescent="0.25">
      <c r="C35" t="s">
        <v>107</v>
      </c>
    </row>
  </sheetData>
  <sheetProtection selectLockedCells="1" selectUnlockedCells="1"/>
  <mergeCells count="2">
    <mergeCell ref="A1:I1"/>
    <mergeCell ref="A34:I34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selection activeCell="B11" sqref="B11:F11"/>
    </sheetView>
  </sheetViews>
  <sheetFormatPr defaultRowHeight="15" x14ac:dyDescent="0.25"/>
  <cols>
    <col min="2" max="2" width="27.5703125" customWidth="1"/>
    <col min="3" max="6" width="12.7109375" style="1" customWidth="1"/>
    <col min="7" max="7" width="14.140625" style="1" customWidth="1"/>
  </cols>
  <sheetData>
    <row r="1" spans="1:11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5"/>
      <c r="K1" s="45"/>
    </row>
    <row r="3" spans="1:11" x14ac:dyDescent="0.25">
      <c r="A3" s="2" t="s">
        <v>490</v>
      </c>
    </row>
    <row r="5" spans="1:11" ht="30" x14ac:dyDescent="0.25">
      <c r="A5" s="3" t="s">
        <v>2</v>
      </c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7" t="s">
        <v>10</v>
      </c>
    </row>
    <row r="6" spans="1:11" x14ac:dyDescent="0.25">
      <c r="A6" s="24" t="s">
        <v>11</v>
      </c>
      <c r="B6" s="16" t="s">
        <v>39</v>
      </c>
      <c r="C6" s="10">
        <v>431.4</v>
      </c>
      <c r="D6" s="10">
        <v>479.7</v>
      </c>
      <c r="E6" s="10">
        <v>449.8</v>
      </c>
      <c r="F6" s="11">
        <v>482.8</v>
      </c>
      <c r="G6" s="13">
        <f t="shared" ref="G6:G30" si="0">IF(COUNT(C6:F6)=4,SUM(C6:F6)-MIN(C6:F6),SUM(C6:F6))</f>
        <v>1412.2999999999997</v>
      </c>
    </row>
    <row r="7" spans="1:11" x14ac:dyDescent="0.25">
      <c r="A7" s="24" t="s">
        <v>15</v>
      </c>
      <c r="B7" s="25" t="s">
        <v>117</v>
      </c>
      <c r="C7" s="10">
        <v>436.3</v>
      </c>
      <c r="D7" s="10">
        <v>436.6</v>
      </c>
      <c r="E7" s="10">
        <v>448.1</v>
      </c>
      <c r="F7" s="11">
        <v>469.3</v>
      </c>
      <c r="G7" s="13">
        <f t="shared" si="0"/>
        <v>1354</v>
      </c>
    </row>
    <row r="8" spans="1:11" x14ac:dyDescent="0.25">
      <c r="A8" s="24" t="s">
        <v>18</v>
      </c>
      <c r="B8" s="25" t="s">
        <v>62</v>
      </c>
      <c r="C8" s="10">
        <v>453.1</v>
      </c>
      <c r="D8" s="10">
        <v>448.3</v>
      </c>
      <c r="E8" s="10">
        <v>421.1</v>
      </c>
      <c r="F8" s="11">
        <v>436.4</v>
      </c>
      <c r="G8" s="13">
        <f t="shared" si="0"/>
        <v>1337.8000000000002</v>
      </c>
    </row>
    <row r="9" spans="1:11" x14ac:dyDescent="0.25">
      <c r="A9" s="24" t="s">
        <v>21</v>
      </c>
      <c r="B9" s="16" t="s">
        <v>20</v>
      </c>
      <c r="C9" s="10">
        <v>442.3</v>
      </c>
      <c r="D9" s="10">
        <v>441.4</v>
      </c>
      <c r="E9" s="10">
        <v>352.6</v>
      </c>
      <c r="F9" s="11">
        <v>420.8</v>
      </c>
      <c r="G9" s="13">
        <f t="shared" si="0"/>
        <v>1304.5</v>
      </c>
    </row>
    <row r="10" spans="1:11" x14ac:dyDescent="0.25">
      <c r="A10" s="24" t="s">
        <v>23</v>
      </c>
      <c r="B10" s="25" t="s">
        <v>54</v>
      </c>
      <c r="C10" s="10">
        <v>450.4</v>
      </c>
      <c r="D10" s="10">
        <v>400.6</v>
      </c>
      <c r="E10" s="10">
        <v>447.4</v>
      </c>
      <c r="F10" s="11">
        <v>355.1</v>
      </c>
      <c r="G10" s="13">
        <f t="shared" si="0"/>
        <v>1298.4000000000001</v>
      </c>
    </row>
    <row r="11" spans="1:11" x14ac:dyDescent="0.25">
      <c r="A11" s="24" t="s">
        <v>26</v>
      </c>
      <c r="B11" s="60" t="s">
        <v>49</v>
      </c>
      <c r="C11" s="51">
        <v>448.6</v>
      </c>
      <c r="D11" s="51">
        <v>379.4</v>
      </c>
      <c r="E11" s="51">
        <v>383.6</v>
      </c>
      <c r="F11" s="54">
        <v>347.7</v>
      </c>
      <c r="G11" s="13">
        <f t="shared" si="0"/>
        <v>1211.5999999999999</v>
      </c>
    </row>
    <row r="12" spans="1:11" x14ac:dyDescent="0.25">
      <c r="A12" s="24" t="s">
        <v>29</v>
      </c>
      <c r="B12" s="25" t="s">
        <v>150</v>
      </c>
      <c r="C12" s="10">
        <v>343.2</v>
      </c>
      <c r="D12" s="10">
        <v>409.8</v>
      </c>
      <c r="E12" s="10">
        <v>422.8</v>
      </c>
      <c r="F12" s="11">
        <v>300.89999999999998</v>
      </c>
      <c r="G12" s="13">
        <f t="shared" si="0"/>
        <v>1175.7999999999997</v>
      </c>
    </row>
    <row r="13" spans="1:11" x14ac:dyDescent="0.25">
      <c r="A13" s="24" t="s">
        <v>32</v>
      </c>
      <c r="B13" s="25" t="s">
        <v>44</v>
      </c>
      <c r="C13" s="10">
        <v>374.7</v>
      </c>
      <c r="D13" s="10">
        <v>320.60000000000002</v>
      </c>
      <c r="E13" s="10">
        <v>418.9</v>
      </c>
      <c r="F13" s="11">
        <v>308.60000000000002</v>
      </c>
      <c r="G13" s="13">
        <f t="shared" si="0"/>
        <v>1114.1999999999998</v>
      </c>
    </row>
    <row r="14" spans="1:11" x14ac:dyDescent="0.25">
      <c r="A14" s="24" t="s">
        <v>34</v>
      </c>
      <c r="B14" s="16" t="s">
        <v>17</v>
      </c>
      <c r="C14" s="10">
        <v>365.5</v>
      </c>
      <c r="D14" s="10">
        <v>392</v>
      </c>
      <c r="E14" s="10">
        <v>300.10000000000002</v>
      </c>
      <c r="F14" s="11">
        <v>300.3</v>
      </c>
      <c r="G14" s="13">
        <f t="shared" si="0"/>
        <v>1057.7999999999997</v>
      </c>
    </row>
    <row r="15" spans="1:11" x14ac:dyDescent="0.25">
      <c r="A15" s="24" t="s">
        <v>37</v>
      </c>
      <c r="B15" s="25" t="s">
        <v>203</v>
      </c>
      <c r="C15" s="10">
        <v>370.8</v>
      </c>
      <c r="D15" s="10">
        <v>329</v>
      </c>
      <c r="E15" s="10"/>
      <c r="F15" s="11">
        <v>286.60000000000002</v>
      </c>
      <c r="G15" s="13">
        <f t="shared" si="0"/>
        <v>986.4</v>
      </c>
    </row>
    <row r="16" spans="1:11" x14ac:dyDescent="0.25">
      <c r="A16" s="24" t="s">
        <v>40</v>
      </c>
      <c r="B16" s="25" t="s">
        <v>31</v>
      </c>
      <c r="C16" s="10">
        <v>315.3</v>
      </c>
      <c r="D16" s="10">
        <v>329.1</v>
      </c>
      <c r="E16" s="10">
        <v>308.2</v>
      </c>
      <c r="F16" s="11">
        <v>153.9</v>
      </c>
      <c r="G16" s="13">
        <f t="shared" si="0"/>
        <v>952.60000000000025</v>
      </c>
    </row>
    <row r="17" spans="1:7" x14ac:dyDescent="0.25">
      <c r="A17" s="24" t="s">
        <v>42</v>
      </c>
      <c r="B17" s="25" t="s">
        <v>69</v>
      </c>
      <c r="C17" s="10"/>
      <c r="D17" s="10">
        <v>320.39999999999998</v>
      </c>
      <c r="E17" s="10">
        <v>354.5</v>
      </c>
      <c r="F17" s="11">
        <v>238.4</v>
      </c>
      <c r="G17" s="13">
        <f t="shared" si="0"/>
        <v>913.3</v>
      </c>
    </row>
    <row r="18" spans="1:7" x14ac:dyDescent="0.25">
      <c r="A18" s="24" t="s">
        <v>45</v>
      </c>
      <c r="B18" s="25" t="s">
        <v>28</v>
      </c>
      <c r="C18" s="10">
        <v>211</v>
      </c>
      <c r="D18" s="10">
        <v>220.3</v>
      </c>
      <c r="E18" s="10">
        <v>256.2</v>
      </c>
      <c r="F18" s="14">
        <v>204.4</v>
      </c>
      <c r="G18" s="13">
        <f t="shared" si="0"/>
        <v>687.5</v>
      </c>
    </row>
    <row r="19" spans="1:7" x14ac:dyDescent="0.25">
      <c r="A19" s="24" t="s">
        <v>47</v>
      </c>
      <c r="B19" s="25" t="s">
        <v>36</v>
      </c>
      <c r="C19" s="10">
        <v>226.3</v>
      </c>
      <c r="D19" s="10">
        <v>242.6</v>
      </c>
      <c r="E19" s="10">
        <v>187.8</v>
      </c>
      <c r="F19" s="11">
        <v>94.5</v>
      </c>
      <c r="G19" s="13">
        <f t="shared" si="0"/>
        <v>656.7</v>
      </c>
    </row>
    <row r="20" spans="1:7" x14ac:dyDescent="0.25">
      <c r="A20" s="24" t="s">
        <v>50</v>
      </c>
      <c r="B20" s="25" t="s">
        <v>25</v>
      </c>
      <c r="C20" s="10">
        <v>171.6</v>
      </c>
      <c r="D20" s="10">
        <v>177.9</v>
      </c>
      <c r="E20" s="10">
        <v>259.60000000000002</v>
      </c>
      <c r="F20" s="11"/>
      <c r="G20" s="13">
        <f t="shared" si="0"/>
        <v>609.1</v>
      </c>
    </row>
    <row r="21" spans="1:7" x14ac:dyDescent="0.25">
      <c r="A21" s="24" t="s">
        <v>52</v>
      </c>
      <c r="B21" s="25" t="s">
        <v>95</v>
      </c>
      <c r="C21" s="10">
        <v>167.5</v>
      </c>
      <c r="D21" s="10">
        <v>171.1</v>
      </c>
      <c r="E21" s="10">
        <v>169</v>
      </c>
      <c r="F21" s="14">
        <v>100</v>
      </c>
      <c r="G21" s="13">
        <f t="shared" si="0"/>
        <v>507.6</v>
      </c>
    </row>
    <row r="22" spans="1:7" x14ac:dyDescent="0.25">
      <c r="A22" s="24" t="s">
        <v>55</v>
      </c>
      <c r="B22" s="25" t="s">
        <v>123</v>
      </c>
      <c r="C22" s="10">
        <v>103.8</v>
      </c>
      <c r="D22" s="10">
        <v>114.6</v>
      </c>
      <c r="E22" s="10">
        <v>169.7</v>
      </c>
      <c r="F22" s="11">
        <v>172</v>
      </c>
      <c r="G22" s="13">
        <f t="shared" si="0"/>
        <v>456.2999999999999</v>
      </c>
    </row>
    <row r="23" spans="1:7" x14ac:dyDescent="0.25">
      <c r="A23" s="24" t="s">
        <v>57</v>
      </c>
      <c r="B23" s="25" t="s">
        <v>207</v>
      </c>
      <c r="C23" s="10">
        <v>137.4</v>
      </c>
      <c r="D23" s="10">
        <v>173</v>
      </c>
      <c r="E23" s="10">
        <v>131.30000000000001</v>
      </c>
      <c r="F23" s="11">
        <v>86.7</v>
      </c>
      <c r="G23" s="13">
        <f t="shared" si="0"/>
        <v>441.7</v>
      </c>
    </row>
    <row r="24" spans="1:7" x14ac:dyDescent="0.25">
      <c r="A24" s="24" t="s">
        <v>60</v>
      </c>
      <c r="B24" s="25" t="s">
        <v>491</v>
      </c>
      <c r="C24" s="10">
        <v>113.4</v>
      </c>
      <c r="D24" s="10">
        <v>102.7</v>
      </c>
      <c r="E24" s="10">
        <v>28</v>
      </c>
      <c r="F24" s="11">
        <v>66.599999999999994</v>
      </c>
      <c r="G24" s="13">
        <f t="shared" si="0"/>
        <v>282.70000000000005</v>
      </c>
    </row>
    <row r="25" spans="1:7" x14ac:dyDescent="0.25">
      <c r="A25" s="24" t="s">
        <v>63</v>
      </c>
      <c r="B25" s="25" t="s">
        <v>83</v>
      </c>
      <c r="C25" s="10">
        <v>62.1</v>
      </c>
      <c r="D25" s="10">
        <v>65.3</v>
      </c>
      <c r="E25" s="10"/>
      <c r="F25" s="11"/>
      <c r="G25" s="13">
        <f t="shared" si="0"/>
        <v>127.4</v>
      </c>
    </row>
    <row r="26" spans="1:7" x14ac:dyDescent="0.25">
      <c r="A26" s="24" t="s">
        <v>65</v>
      </c>
      <c r="B26" s="25" t="s">
        <v>167</v>
      </c>
      <c r="C26" s="10">
        <v>59.2</v>
      </c>
      <c r="D26" s="10"/>
      <c r="E26" s="10">
        <v>59.4</v>
      </c>
      <c r="F26" s="11"/>
      <c r="G26" s="13">
        <f t="shared" si="0"/>
        <v>118.6</v>
      </c>
    </row>
    <row r="27" spans="1:7" x14ac:dyDescent="0.25">
      <c r="A27" s="24" t="s">
        <v>67</v>
      </c>
      <c r="B27" s="25" t="s">
        <v>80</v>
      </c>
      <c r="C27" s="10">
        <v>34.6</v>
      </c>
      <c r="D27" s="10"/>
      <c r="E27" s="10">
        <v>30.5</v>
      </c>
      <c r="F27" s="11"/>
      <c r="G27" s="13">
        <f t="shared" si="0"/>
        <v>65.099999999999994</v>
      </c>
    </row>
    <row r="28" spans="1:7" x14ac:dyDescent="0.25">
      <c r="A28" s="24" t="s">
        <v>70</v>
      </c>
      <c r="B28" s="25" t="s">
        <v>88</v>
      </c>
      <c r="C28" s="10"/>
      <c r="D28" s="10">
        <v>59.4</v>
      </c>
      <c r="E28" s="10"/>
      <c r="F28" s="11"/>
      <c r="G28" s="13">
        <f t="shared" si="0"/>
        <v>59.4</v>
      </c>
    </row>
    <row r="29" spans="1:7" x14ac:dyDescent="0.25">
      <c r="A29" s="24" t="s">
        <v>72</v>
      </c>
      <c r="B29" s="25" t="s">
        <v>181</v>
      </c>
      <c r="C29" s="10"/>
      <c r="D29" s="10"/>
      <c r="E29" s="10">
        <v>45.4</v>
      </c>
      <c r="F29" s="11"/>
      <c r="G29" s="13">
        <f t="shared" si="0"/>
        <v>45.4</v>
      </c>
    </row>
    <row r="30" spans="1:7" x14ac:dyDescent="0.25">
      <c r="A30" s="24" t="s">
        <v>74</v>
      </c>
      <c r="B30" s="25" t="s">
        <v>100</v>
      </c>
      <c r="C30" s="10"/>
      <c r="D30" s="10"/>
      <c r="E30" s="10">
        <v>6.6</v>
      </c>
      <c r="F30" s="14"/>
      <c r="G30" s="13">
        <f t="shared" si="0"/>
        <v>6.6</v>
      </c>
    </row>
    <row r="31" spans="1:7" x14ac:dyDescent="0.25">
      <c r="A31" s="29"/>
      <c r="B31" s="25"/>
      <c r="C31" s="10"/>
      <c r="D31" s="10"/>
      <c r="E31" s="10"/>
      <c r="F31" s="14"/>
      <c r="G31" s="13"/>
    </row>
    <row r="32" spans="1:7" x14ac:dyDescent="0.25">
      <c r="A32" s="20"/>
      <c r="B32" s="19"/>
      <c r="C32" s="20"/>
      <c r="D32" s="20"/>
      <c r="E32" s="20"/>
      <c r="F32" s="20"/>
      <c r="G32" s="13"/>
    </row>
  </sheetData>
  <sheetProtection selectLockedCells="1" selectUnlockedCells="1"/>
  <mergeCells count="1">
    <mergeCell ref="A1:I1"/>
  </mergeCells>
  <printOptions horizont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I11" sqref="I11"/>
    </sheetView>
  </sheetViews>
  <sheetFormatPr defaultRowHeight="15" x14ac:dyDescent="0.25"/>
  <cols>
    <col min="2" max="2" width="28" customWidth="1"/>
    <col min="3" max="6" width="12.7109375" style="1" customWidth="1"/>
    <col min="7" max="7" width="14.140625" style="1" customWidth="1"/>
  </cols>
  <sheetData>
    <row r="1" spans="1:11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5"/>
      <c r="K1" s="45"/>
    </row>
    <row r="3" spans="1:11" x14ac:dyDescent="0.25">
      <c r="A3" s="2" t="s">
        <v>492</v>
      </c>
    </row>
    <row r="5" spans="1:11" ht="30" x14ac:dyDescent="0.25">
      <c r="A5" s="3" t="s">
        <v>2</v>
      </c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7" t="s">
        <v>10</v>
      </c>
    </row>
    <row r="6" spans="1:11" x14ac:dyDescent="0.25">
      <c r="A6" s="24" t="s">
        <v>11</v>
      </c>
      <c r="B6" s="25" t="s">
        <v>117</v>
      </c>
      <c r="C6" s="10">
        <v>489.8</v>
      </c>
      <c r="D6" s="10">
        <v>490.6</v>
      </c>
      <c r="E6" s="10">
        <v>475.1</v>
      </c>
      <c r="F6" s="11">
        <v>467.7</v>
      </c>
      <c r="G6" s="13">
        <f t="shared" ref="G6:G32" si="0">IF(COUNT(C6:F6)=4,SUM(C6:F6)-MIN(C6:F6),SUM(C6:F6))</f>
        <v>1455.5</v>
      </c>
    </row>
    <row r="7" spans="1:11" x14ac:dyDescent="0.25">
      <c r="A7" s="24" t="s">
        <v>15</v>
      </c>
      <c r="B7" s="16" t="s">
        <v>17</v>
      </c>
      <c r="C7" s="10">
        <v>484</v>
      </c>
      <c r="D7" s="10">
        <v>464.9</v>
      </c>
      <c r="E7" s="10">
        <v>436.8</v>
      </c>
      <c r="F7" s="11">
        <v>459.5</v>
      </c>
      <c r="G7" s="13">
        <f t="shared" si="0"/>
        <v>1408.4</v>
      </c>
    </row>
    <row r="8" spans="1:11" x14ac:dyDescent="0.25">
      <c r="A8" s="24" t="s">
        <v>18</v>
      </c>
      <c r="B8" s="16" t="s">
        <v>20</v>
      </c>
      <c r="C8" s="10">
        <v>418.1</v>
      </c>
      <c r="D8" s="10">
        <v>447.7</v>
      </c>
      <c r="E8" s="10">
        <v>458</v>
      </c>
      <c r="F8" s="11">
        <v>472.4</v>
      </c>
      <c r="G8" s="13">
        <f t="shared" si="0"/>
        <v>1378.1</v>
      </c>
    </row>
    <row r="9" spans="1:11" x14ac:dyDescent="0.25">
      <c r="A9" s="24" t="s">
        <v>21</v>
      </c>
      <c r="B9" s="25" t="s">
        <v>54</v>
      </c>
      <c r="C9" s="10">
        <v>462.6</v>
      </c>
      <c r="D9" s="10">
        <v>398.3</v>
      </c>
      <c r="E9" s="10">
        <v>464.7</v>
      </c>
      <c r="F9" s="11">
        <v>446.1</v>
      </c>
      <c r="G9" s="13">
        <f t="shared" si="0"/>
        <v>1373.4000000000003</v>
      </c>
    </row>
    <row r="10" spans="1:11" x14ac:dyDescent="0.25">
      <c r="A10" s="24" t="s">
        <v>23</v>
      </c>
      <c r="B10" s="16" t="s">
        <v>39</v>
      </c>
      <c r="C10" s="10">
        <v>445.1</v>
      </c>
      <c r="D10" s="10">
        <v>458.8</v>
      </c>
      <c r="E10" s="10">
        <v>414.9</v>
      </c>
      <c r="F10" s="11">
        <v>440.6</v>
      </c>
      <c r="G10" s="13">
        <f t="shared" si="0"/>
        <v>1344.5</v>
      </c>
    </row>
    <row r="11" spans="1:11" x14ac:dyDescent="0.25">
      <c r="A11" s="24" t="s">
        <v>26</v>
      </c>
      <c r="B11" s="25" t="s">
        <v>44</v>
      </c>
      <c r="C11" s="10">
        <v>452</v>
      </c>
      <c r="D11" s="10">
        <v>426.3</v>
      </c>
      <c r="E11" s="10">
        <v>445.1</v>
      </c>
      <c r="F11" s="11">
        <v>403.4</v>
      </c>
      <c r="G11" s="13">
        <f t="shared" si="0"/>
        <v>1323.4</v>
      </c>
    </row>
    <row r="12" spans="1:11" x14ac:dyDescent="0.25">
      <c r="A12" s="24" t="s">
        <v>29</v>
      </c>
      <c r="B12" s="25" t="s">
        <v>491</v>
      </c>
      <c r="C12" s="10">
        <v>424.3</v>
      </c>
      <c r="D12" s="10">
        <v>438</v>
      </c>
      <c r="E12" s="10">
        <v>322.10000000000002</v>
      </c>
      <c r="F12" s="11">
        <v>422.5</v>
      </c>
      <c r="G12" s="13">
        <f t="shared" si="0"/>
        <v>1284.8000000000002</v>
      </c>
    </row>
    <row r="13" spans="1:11" x14ac:dyDescent="0.25">
      <c r="A13" s="24" t="s">
        <v>32</v>
      </c>
      <c r="B13" s="25" t="s">
        <v>62</v>
      </c>
      <c r="C13" s="10">
        <v>424</v>
      </c>
      <c r="D13" s="10">
        <v>393.1</v>
      </c>
      <c r="E13" s="10">
        <v>378</v>
      </c>
      <c r="F13" s="11">
        <v>439.7</v>
      </c>
      <c r="G13" s="13">
        <f t="shared" si="0"/>
        <v>1256.8</v>
      </c>
    </row>
    <row r="14" spans="1:11" x14ac:dyDescent="0.25">
      <c r="A14" s="24" t="s">
        <v>34</v>
      </c>
      <c r="B14" s="25" t="s">
        <v>31</v>
      </c>
      <c r="C14" s="10">
        <v>424</v>
      </c>
      <c r="D14" s="10">
        <v>396.2</v>
      </c>
      <c r="E14" s="10">
        <v>372.3</v>
      </c>
      <c r="F14" s="11">
        <v>289</v>
      </c>
      <c r="G14" s="13">
        <f t="shared" si="0"/>
        <v>1192.5</v>
      </c>
    </row>
    <row r="15" spans="1:11" x14ac:dyDescent="0.25">
      <c r="A15" s="24" t="s">
        <v>37</v>
      </c>
      <c r="B15" s="25" t="s">
        <v>36</v>
      </c>
      <c r="C15" s="10">
        <v>310.39999999999998</v>
      </c>
      <c r="D15" s="10">
        <v>282.60000000000002</v>
      </c>
      <c r="E15" s="10">
        <v>335.1</v>
      </c>
      <c r="F15" s="11">
        <v>134.9</v>
      </c>
      <c r="G15" s="13">
        <f t="shared" si="0"/>
        <v>928.1</v>
      </c>
    </row>
    <row r="16" spans="1:11" x14ac:dyDescent="0.25">
      <c r="A16" s="24" t="s">
        <v>40</v>
      </c>
      <c r="B16" s="25" t="s">
        <v>69</v>
      </c>
      <c r="C16" s="10"/>
      <c r="D16" s="10">
        <v>306.60000000000002</v>
      </c>
      <c r="E16" s="10">
        <v>305.60000000000002</v>
      </c>
      <c r="F16" s="11">
        <v>232</v>
      </c>
      <c r="G16" s="13">
        <f t="shared" si="0"/>
        <v>844.2</v>
      </c>
    </row>
    <row r="17" spans="1:7" x14ac:dyDescent="0.25">
      <c r="A17" s="24" t="s">
        <v>42</v>
      </c>
      <c r="B17" s="60" t="s">
        <v>49</v>
      </c>
      <c r="C17" s="51">
        <v>275.60000000000002</v>
      </c>
      <c r="D17" s="51">
        <v>220.8</v>
      </c>
      <c r="E17" s="51">
        <v>276.8</v>
      </c>
      <c r="F17" s="54">
        <v>291</v>
      </c>
      <c r="G17" s="13">
        <f t="shared" si="0"/>
        <v>843.40000000000009</v>
      </c>
    </row>
    <row r="18" spans="1:7" x14ac:dyDescent="0.25">
      <c r="A18" s="24" t="s">
        <v>45</v>
      </c>
      <c r="B18" s="25" t="s">
        <v>150</v>
      </c>
      <c r="C18" s="10">
        <v>249.6</v>
      </c>
      <c r="D18" s="10">
        <v>254.1</v>
      </c>
      <c r="E18" s="10">
        <v>106</v>
      </c>
      <c r="F18" s="11">
        <v>85.8</v>
      </c>
      <c r="G18" s="13">
        <f t="shared" si="0"/>
        <v>609.70000000000005</v>
      </c>
    </row>
    <row r="19" spans="1:7" x14ac:dyDescent="0.25">
      <c r="A19" s="24" t="s">
        <v>47</v>
      </c>
      <c r="B19" s="25" t="s">
        <v>303</v>
      </c>
      <c r="C19" s="10">
        <v>138.69999999999999</v>
      </c>
      <c r="D19" s="10">
        <v>177.1</v>
      </c>
      <c r="E19" s="10">
        <v>242</v>
      </c>
      <c r="F19" s="14">
        <v>180.5</v>
      </c>
      <c r="G19" s="13">
        <f t="shared" si="0"/>
        <v>599.59999999999991</v>
      </c>
    </row>
    <row r="20" spans="1:7" x14ac:dyDescent="0.25">
      <c r="A20" s="24" t="s">
        <v>50</v>
      </c>
      <c r="B20" s="25" t="s">
        <v>203</v>
      </c>
      <c r="C20" s="10">
        <v>260.5</v>
      </c>
      <c r="D20" s="10">
        <v>183.2</v>
      </c>
      <c r="E20" s="10"/>
      <c r="F20" s="11">
        <v>126.5</v>
      </c>
      <c r="G20" s="13">
        <f t="shared" si="0"/>
        <v>570.20000000000005</v>
      </c>
    </row>
    <row r="21" spans="1:7" x14ac:dyDescent="0.25">
      <c r="A21" s="24" t="s">
        <v>52</v>
      </c>
      <c r="B21" s="25" t="s">
        <v>123</v>
      </c>
      <c r="C21" s="10">
        <v>270.2</v>
      </c>
      <c r="D21" s="10">
        <v>53.7</v>
      </c>
      <c r="E21" s="10">
        <v>128</v>
      </c>
      <c r="F21" s="11">
        <v>66.8</v>
      </c>
      <c r="G21" s="13">
        <f t="shared" si="0"/>
        <v>464.99999999999994</v>
      </c>
    </row>
    <row r="22" spans="1:7" x14ac:dyDescent="0.25">
      <c r="A22" s="24" t="s">
        <v>55</v>
      </c>
      <c r="B22" s="25" t="s">
        <v>28</v>
      </c>
      <c r="C22" s="10">
        <v>148.19999999999999</v>
      </c>
      <c r="D22" s="10">
        <v>89.5</v>
      </c>
      <c r="E22" s="10">
        <v>158.5</v>
      </c>
      <c r="F22" s="11">
        <v>95.7</v>
      </c>
      <c r="G22" s="13">
        <f t="shared" si="0"/>
        <v>402.4</v>
      </c>
    </row>
    <row r="23" spans="1:7" x14ac:dyDescent="0.25">
      <c r="A23" s="24" t="s">
        <v>57</v>
      </c>
      <c r="B23" s="25" t="s">
        <v>207</v>
      </c>
      <c r="C23" s="10">
        <v>170.2</v>
      </c>
      <c r="D23" s="10">
        <v>65.599999999999994</v>
      </c>
      <c r="E23" s="10">
        <v>159</v>
      </c>
      <c r="F23" s="14"/>
      <c r="G23" s="13">
        <f t="shared" si="0"/>
        <v>394.79999999999995</v>
      </c>
    </row>
    <row r="24" spans="1:7" x14ac:dyDescent="0.25">
      <c r="A24" s="24" t="s">
        <v>60</v>
      </c>
      <c r="B24" s="25" t="s">
        <v>167</v>
      </c>
      <c r="C24" s="10">
        <v>123.8</v>
      </c>
      <c r="D24" s="10">
        <v>65.8</v>
      </c>
      <c r="E24" s="10">
        <v>85.2</v>
      </c>
      <c r="F24" s="11">
        <v>46</v>
      </c>
      <c r="G24" s="13">
        <f t="shared" si="0"/>
        <v>274.8</v>
      </c>
    </row>
    <row r="25" spans="1:7" x14ac:dyDescent="0.25">
      <c r="A25" s="24" t="s">
        <v>63</v>
      </c>
      <c r="B25" s="25" t="s">
        <v>488</v>
      </c>
      <c r="C25" s="10"/>
      <c r="D25" s="10">
        <v>138.69999999999999</v>
      </c>
      <c r="E25" s="10"/>
      <c r="F25" s="11">
        <v>100</v>
      </c>
      <c r="G25" s="13">
        <f t="shared" si="0"/>
        <v>238.7</v>
      </c>
    </row>
    <row r="26" spans="1:7" x14ac:dyDescent="0.25">
      <c r="A26" s="24" t="s">
        <v>65</v>
      </c>
      <c r="B26" s="25" t="s">
        <v>476</v>
      </c>
      <c r="C26" s="10"/>
      <c r="D26" s="10">
        <v>62.1</v>
      </c>
      <c r="E26" s="10">
        <v>85.8</v>
      </c>
      <c r="F26" s="11">
        <v>78.599999999999994</v>
      </c>
      <c r="G26" s="13">
        <f t="shared" si="0"/>
        <v>226.5</v>
      </c>
    </row>
    <row r="27" spans="1:7" x14ac:dyDescent="0.25">
      <c r="A27" s="24" t="s">
        <v>67</v>
      </c>
      <c r="B27" s="25" t="s">
        <v>25</v>
      </c>
      <c r="C27" s="10"/>
      <c r="D27" s="10">
        <v>82.4</v>
      </c>
      <c r="E27" s="10">
        <v>83.3</v>
      </c>
      <c r="F27" s="11"/>
      <c r="G27" s="13">
        <f t="shared" si="0"/>
        <v>165.7</v>
      </c>
    </row>
    <row r="28" spans="1:7" x14ac:dyDescent="0.25">
      <c r="A28" s="24" t="s">
        <v>70</v>
      </c>
      <c r="B28" s="25" t="s">
        <v>372</v>
      </c>
      <c r="C28" s="10">
        <v>139.1</v>
      </c>
      <c r="D28" s="10"/>
      <c r="E28" s="10"/>
      <c r="F28" s="11"/>
      <c r="G28" s="13">
        <f t="shared" si="0"/>
        <v>139.1</v>
      </c>
    </row>
    <row r="29" spans="1:7" x14ac:dyDescent="0.25">
      <c r="A29" s="24" t="s">
        <v>72</v>
      </c>
      <c r="B29" s="25" t="s">
        <v>402</v>
      </c>
      <c r="C29" s="10">
        <v>68</v>
      </c>
      <c r="D29" s="10"/>
      <c r="E29" s="10"/>
      <c r="F29" s="11"/>
      <c r="G29" s="13">
        <f t="shared" si="0"/>
        <v>68</v>
      </c>
    </row>
    <row r="30" spans="1:7" x14ac:dyDescent="0.25">
      <c r="A30" s="24" t="s">
        <v>74</v>
      </c>
      <c r="B30" s="25" t="s">
        <v>493</v>
      </c>
      <c r="C30" s="10">
        <v>47.3</v>
      </c>
      <c r="D30" s="10"/>
      <c r="E30" s="10"/>
      <c r="F30" s="14"/>
      <c r="G30" s="13">
        <f t="shared" si="0"/>
        <v>47.3</v>
      </c>
    </row>
    <row r="31" spans="1:7" x14ac:dyDescent="0.25">
      <c r="A31" s="24" t="s">
        <v>76</v>
      </c>
      <c r="B31" s="25" t="s">
        <v>83</v>
      </c>
      <c r="C31" s="10">
        <v>31.2</v>
      </c>
      <c r="D31" s="10"/>
      <c r="E31" s="10"/>
      <c r="F31" s="14"/>
      <c r="G31" s="13">
        <f t="shared" si="0"/>
        <v>31.2</v>
      </c>
    </row>
    <row r="32" spans="1:7" x14ac:dyDescent="0.25">
      <c r="A32" s="24" t="s">
        <v>78</v>
      </c>
      <c r="B32" s="25" t="s">
        <v>88</v>
      </c>
      <c r="C32" s="10"/>
      <c r="D32" s="10">
        <v>30.1</v>
      </c>
      <c r="E32" s="10"/>
      <c r="F32" s="14"/>
      <c r="G32" s="13">
        <f t="shared" si="0"/>
        <v>30.1</v>
      </c>
    </row>
    <row r="33" spans="1:7" x14ac:dyDescent="0.25">
      <c r="A33" s="24"/>
      <c r="B33" s="25"/>
      <c r="C33" s="10"/>
      <c r="D33" s="10"/>
      <c r="E33" s="10"/>
      <c r="F33" s="14"/>
      <c r="G33" s="13"/>
    </row>
    <row r="34" spans="1:7" x14ac:dyDescent="0.25">
      <c r="A34" s="20"/>
      <c r="B34" s="19"/>
      <c r="C34" s="20"/>
      <c r="D34" s="20"/>
      <c r="E34" s="20"/>
      <c r="F34" s="20"/>
      <c r="G34" s="13"/>
    </row>
  </sheetData>
  <sheetProtection selectLockedCells="1" selectUnlockedCells="1"/>
  <mergeCells count="1">
    <mergeCell ref="A1:I1"/>
  </mergeCells>
  <printOptions horizont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4" workbookViewId="0">
      <selection activeCell="J17" sqref="J17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108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109</v>
      </c>
      <c r="C6" s="9" t="s">
        <v>95</v>
      </c>
      <c r="D6" s="10">
        <v>100</v>
      </c>
      <c r="E6" s="10">
        <v>100</v>
      </c>
      <c r="F6" s="10">
        <v>100</v>
      </c>
      <c r="G6" s="11">
        <v>100</v>
      </c>
      <c r="H6" s="12">
        <v>1</v>
      </c>
      <c r="I6" s="13">
        <f t="shared" ref="I6:I22" si="0">IF(COUNT(D6:G6)=4,SUM(D6:G6)-MIN(D6:G6),SUM(D6:G6))</f>
        <v>300</v>
      </c>
    </row>
    <row r="7" spans="1:9" x14ac:dyDescent="0.25">
      <c r="A7" s="24" t="s">
        <v>15</v>
      </c>
      <c r="B7" s="9" t="s">
        <v>110</v>
      </c>
      <c r="C7" s="9" t="s">
        <v>54</v>
      </c>
      <c r="D7" s="10">
        <v>92.4</v>
      </c>
      <c r="E7" s="10">
        <v>90.2</v>
      </c>
      <c r="F7" s="10">
        <v>92.5</v>
      </c>
      <c r="G7" s="14">
        <v>80.7</v>
      </c>
      <c r="H7" s="15">
        <v>3</v>
      </c>
      <c r="I7" s="13">
        <f t="shared" si="0"/>
        <v>275.10000000000002</v>
      </c>
    </row>
    <row r="8" spans="1:9" x14ac:dyDescent="0.25">
      <c r="A8" s="24" t="s">
        <v>18</v>
      </c>
      <c r="B8" s="53" t="s">
        <v>113</v>
      </c>
      <c r="C8" s="53" t="s">
        <v>49</v>
      </c>
      <c r="D8" s="51">
        <v>95.2</v>
      </c>
      <c r="E8" s="51">
        <v>76.2</v>
      </c>
      <c r="F8" s="51">
        <v>42.2</v>
      </c>
      <c r="G8" s="54">
        <v>84</v>
      </c>
      <c r="H8" s="12">
        <v>5</v>
      </c>
      <c r="I8" s="13">
        <f t="shared" si="0"/>
        <v>255.40000000000003</v>
      </c>
    </row>
    <row r="9" spans="1:9" x14ac:dyDescent="0.25">
      <c r="A9" s="24" t="s">
        <v>21</v>
      </c>
      <c r="B9" s="9" t="s">
        <v>115</v>
      </c>
      <c r="C9" s="9" t="s">
        <v>39</v>
      </c>
      <c r="D9" s="10">
        <v>81.400000000000006</v>
      </c>
      <c r="E9" s="10">
        <v>87.7</v>
      </c>
      <c r="F9" s="10"/>
      <c r="G9" s="11">
        <v>86.2</v>
      </c>
      <c r="H9" s="12">
        <v>4</v>
      </c>
      <c r="I9" s="13">
        <f t="shared" si="0"/>
        <v>255.3</v>
      </c>
    </row>
    <row r="10" spans="1:9" x14ac:dyDescent="0.25">
      <c r="A10" s="24" t="s">
        <v>23</v>
      </c>
      <c r="B10" s="9" t="s">
        <v>111</v>
      </c>
      <c r="C10" s="9" t="s">
        <v>62</v>
      </c>
      <c r="D10" s="10">
        <v>73.099999999999994</v>
      </c>
      <c r="E10" s="10">
        <v>75.900000000000006</v>
      </c>
      <c r="F10" s="10">
        <v>80</v>
      </c>
      <c r="G10" s="11">
        <v>91</v>
      </c>
      <c r="H10" s="12">
        <v>2</v>
      </c>
      <c r="I10" s="13">
        <f t="shared" si="0"/>
        <v>246.9</v>
      </c>
    </row>
    <row r="11" spans="1:9" x14ac:dyDescent="0.25">
      <c r="A11" s="24" t="s">
        <v>26</v>
      </c>
      <c r="B11" s="9" t="s">
        <v>118</v>
      </c>
      <c r="C11" s="26" t="s">
        <v>17</v>
      </c>
      <c r="D11" s="10">
        <v>76.3</v>
      </c>
      <c r="E11" s="10">
        <v>79.8</v>
      </c>
      <c r="F11" s="10"/>
      <c r="G11" s="27">
        <v>78.900000000000006</v>
      </c>
      <c r="H11" s="15">
        <v>7</v>
      </c>
      <c r="I11" s="13">
        <f t="shared" si="0"/>
        <v>235</v>
      </c>
    </row>
    <row r="12" spans="1:9" x14ac:dyDescent="0.25">
      <c r="A12" s="24" t="s">
        <v>29</v>
      </c>
      <c r="B12" s="9" t="s">
        <v>112</v>
      </c>
      <c r="C12" s="9" t="s">
        <v>28</v>
      </c>
      <c r="D12" s="10">
        <v>61.4</v>
      </c>
      <c r="E12" s="10">
        <v>85.1</v>
      </c>
      <c r="F12" s="10">
        <v>71</v>
      </c>
      <c r="G12" s="11">
        <v>67.400000000000006</v>
      </c>
      <c r="H12" s="12">
        <v>8</v>
      </c>
      <c r="I12" s="13">
        <f t="shared" si="0"/>
        <v>223.49999999999997</v>
      </c>
    </row>
    <row r="13" spans="1:9" x14ac:dyDescent="0.25">
      <c r="A13" s="24" t="s">
        <v>32</v>
      </c>
      <c r="B13" s="9" t="s">
        <v>119</v>
      </c>
      <c r="C13" s="9" t="s">
        <v>59</v>
      </c>
      <c r="D13" s="10">
        <v>71.7</v>
      </c>
      <c r="E13" s="10">
        <v>75.900000000000006</v>
      </c>
      <c r="F13" s="10"/>
      <c r="G13" s="11">
        <v>66.599999999999994</v>
      </c>
      <c r="H13" s="12" t="s">
        <v>494</v>
      </c>
      <c r="I13" s="13">
        <f t="shared" si="0"/>
        <v>214.20000000000002</v>
      </c>
    </row>
    <row r="14" spans="1:9" x14ac:dyDescent="0.25">
      <c r="A14" s="24" t="s">
        <v>34</v>
      </c>
      <c r="B14" s="9" t="s">
        <v>122</v>
      </c>
      <c r="C14" s="9" t="s">
        <v>123</v>
      </c>
      <c r="D14" s="10"/>
      <c r="E14" s="10">
        <v>51.2</v>
      </c>
      <c r="F14" s="10">
        <v>66.099999999999994</v>
      </c>
      <c r="G14" s="14">
        <v>81.900000000000006</v>
      </c>
      <c r="H14" s="15">
        <v>6</v>
      </c>
      <c r="I14" s="13">
        <f t="shared" si="0"/>
        <v>199.2</v>
      </c>
    </row>
    <row r="15" spans="1:9" x14ac:dyDescent="0.25">
      <c r="A15" s="24" t="s">
        <v>37</v>
      </c>
      <c r="B15" s="16" t="s">
        <v>114</v>
      </c>
      <c r="C15" s="25" t="s">
        <v>20</v>
      </c>
      <c r="D15" s="10">
        <v>58.7</v>
      </c>
      <c r="E15" s="10">
        <v>66.8</v>
      </c>
      <c r="F15" s="10">
        <v>47.8</v>
      </c>
      <c r="G15" s="11"/>
      <c r="H15" s="12" t="s">
        <v>495</v>
      </c>
      <c r="I15" s="13">
        <f t="shared" si="0"/>
        <v>173.3</v>
      </c>
    </row>
    <row r="16" spans="1:9" x14ac:dyDescent="0.25">
      <c r="A16" s="24" t="s">
        <v>40</v>
      </c>
      <c r="B16" s="16" t="s">
        <v>116</v>
      </c>
      <c r="C16" s="16" t="s">
        <v>117</v>
      </c>
      <c r="D16" s="10">
        <v>65.7</v>
      </c>
      <c r="E16" s="10">
        <v>45.7</v>
      </c>
      <c r="F16" s="10">
        <v>56.5</v>
      </c>
      <c r="G16" s="11"/>
      <c r="H16" s="12"/>
      <c r="I16" s="13">
        <f t="shared" si="0"/>
        <v>167.9</v>
      </c>
    </row>
    <row r="17" spans="1:9" x14ac:dyDescent="0.25">
      <c r="A17" s="24" t="s">
        <v>42</v>
      </c>
      <c r="B17" s="9" t="s">
        <v>120</v>
      </c>
      <c r="C17" s="9" t="s">
        <v>25</v>
      </c>
      <c r="D17" s="10">
        <v>58.7</v>
      </c>
      <c r="E17" s="10"/>
      <c r="F17" s="10">
        <v>83.1</v>
      </c>
      <c r="G17" s="11"/>
      <c r="H17" s="12"/>
      <c r="I17" s="13">
        <f t="shared" si="0"/>
        <v>141.80000000000001</v>
      </c>
    </row>
    <row r="18" spans="1:9" x14ac:dyDescent="0.25">
      <c r="A18" s="24" t="s">
        <v>45</v>
      </c>
      <c r="B18" s="50" t="s">
        <v>121</v>
      </c>
      <c r="C18" s="50" t="s">
        <v>49</v>
      </c>
      <c r="D18" s="51">
        <v>66.099999999999994</v>
      </c>
      <c r="E18" s="51">
        <v>44.6</v>
      </c>
      <c r="F18" s="51">
        <v>7.9</v>
      </c>
      <c r="G18" s="55"/>
      <c r="H18" s="15"/>
      <c r="I18" s="13">
        <f t="shared" si="0"/>
        <v>118.6</v>
      </c>
    </row>
    <row r="19" spans="1:9" x14ac:dyDescent="0.25">
      <c r="A19" s="24" t="s">
        <v>47</v>
      </c>
      <c r="B19" s="16" t="s">
        <v>124</v>
      </c>
      <c r="C19" s="25" t="s">
        <v>39</v>
      </c>
      <c r="D19" s="10">
        <v>38</v>
      </c>
      <c r="E19" s="10">
        <v>33.700000000000003</v>
      </c>
      <c r="F19" s="10">
        <v>40.4</v>
      </c>
      <c r="G19" s="11"/>
      <c r="H19" s="12"/>
      <c r="I19" s="13">
        <f t="shared" si="0"/>
        <v>112.1</v>
      </c>
    </row>
    <row r="20" spans="1:9" x14ac:dyDescent="0.25">
      <c r="A20" s="24" t="s">
        <v>50</v>
      </c>
      <c r="B20" s="50" t="s">
        <v>125</v>
      </c>
      <c r="C20" s="50" t="s">
        <v>49</v>
      </c>
      <c r="D20" s="51">
        <v>43</v>
      </c>
      <c r="E20" s="51">
        <v>23.9</v>
      </c>
      <c r="F20" s="51">
        <v>41.3</v>
      </c>
      <c r="G20" s="54"/>
      <c r="H20" s="12"/>
      <c r="I20" s="13">
        <f t="shared" si="0"/>
        <v>108.2</v>
      </c>
    </row>
    <row r="21" spans="1:9" x14ac:dyDescent="0.25">
      <c r="A21" s="24" t="s">
        <v>52</v>
      </c>
      <c r="B21" s="16" t="s">
        <v>126</v>
      </c>
      <c r="C21" s="16" t="s">
        <v>44</v>
      </c>
      <c r="D21" s="10">
        <v>1.1000000000000001</v>
      </c>
      <c r="E21" s="10">
        <v>51.4</v>
      </c>
      <c r="F21" s="10">
        <v>27.9</v>
      </c>
      <c r="G21" s="14"/>
      <c r="H21" s="15"/>
      <c r="I21" s="13">
        <f t="shared" si="0"/>
        <v>80.400000000000006</v>
      </c>
    </row>
    <row r="22" spans="1:9" x14ac:dyDescent="0.25">
      <c r="A22" s="24" t="s">
        <v>55</v>
      </c>
      <c r="B22" s="16" t="s">
        <v>127</v>
      </c>
      <c r="C22" s="16" t="s">
        <v>17</v>
      </c>
      <c r="D22" s="10">
        <v>36.200000000000003</v>
      </c>
      <c r="E22" s="10"/>
      <c r="F22" s="10">
        <v>43.2</v>
      </c>
      <c r="G22" s="11"/>
      <c r="H22" s="12"/>
      <c r="I22" s="13">
        <f t="shared" si="0"/>
        <v>79.400000000000006</v>
      </c>
    </row>
    <row r="23" spans="1:9" x14ac:dyDescent="0.25">
      <c r="A23" s="24" t="s">
        <v>57</v>
      </c>
      <c r="B23" s="16" t="s">
        <v>128</v>
      </c>
      <c r="C23" s="16" t="s">
        <v>69</v>
      </c>
      <c r="D23" s="10"/>
      <c r="E23" s="10">
        <v>51.5</v>
      </c>
      <c r="F23" s="10"/>
      <c r="G23" s="11"/>
      <c r="H23" s="12"/>
      <c r="I23" s="13">
        <f t="shared" ref="I23:I41" si="1">IF(COUNT(D23:G23)=4,SUM(D23:G23)-MIN(D23:G23),SUM(D23:G23))</f>
        <v>51.5</v>
      </c>
    </row>
    <row r="24" spans="1:9" x14ac:dyDescent="0.25">
      <c r="A24" s="24" t="s">
        <v>60</v>
      </c>
      <c r="B24" s="16" t="s">
        <v>129</v>
      </c>
      <c r="C24" s="25" t="s">
        <v>17</v>
      </c>
      <c r="D24" s="10">
        <v>46.1</v>
      </c>
      <c r="E24" s="10"/>
      <c r="F24" s="10" t="s">
        <v>101</v>
      </c>
      <c r="G24" s="11"/>
      <c r="H24" s="12"/>
      <c r="I24" s="13">
        <f t="shared" si="1"/>
        <v>46.1</v>
      </c>
    </row>
    <row r="25" spans="1:9" x14ac:dyDescent="0.25">
      <c r="A25" s="24" t="s">
        <v>63</v>
      </c>
      <c r="B25" s="16" t="s">
        <v>130</v>
      </c>
      <c r="C25" s="16" t="s">
        <v>20</v>
      </c>
      <c r="D25" s="10">
        <v>41.4</v>
      </c>
      <c r="E25" s="10"/>
      <c r="F25" s="10"/>
      <c r="G25" s="11"/>
      <c r="H25" s="12"/>
      <c r="I25" s="13">
        <f t="shared" si="1"/>
        <v>41.4</v>
      </c>
    </row>
    <row r="26" spans="1:9" x14ac:dyDescent="0.25">
      <c r="A26" s="24" t="s">
        <v>65</v>
      </c>
      <c r="B26" s="16" t="s">
        <v>131</v>
      </c>
      <c r="C26" s="16" t="s">
        <v>69</v>
      </c>
      <c r="D26" s="10"/>
      <c r="E26" s="10">
        <v>31.4</v>
      </c>
      <c r="F26" s="10"/>
      <c r="G26" s="14"/>
      <c r="H26" s="15"/>
      <c r="I26" s="13">
        <f t="shared" si="1"/>
        <v>31.4</v>
      </c>
    </row>
    <row r="27" spans="1:9" x14ac:dyDescent="0.25">
      <c r="A27" s="24" t="s">
        <v>67</v>
      </c>
      <c r="B27" s="16" t="s">
        <v>132</v>
      </c>
      <c r="C27" s="16" t="s">
        <v>69</v>
      </c>
      <c r="D27" s="10"/>
      <c r="E27" s="10">
        <v>26.5</v>
      </c>
      <c r="F27" s="10"/>
      <c r="G27" s="11"/>
      <c r="H27" s="12"/>
      <c r="I27" s="13">
        <f t="shared" si="1"/>
        <v>26.5</v>
      </c>
    </row>
    <row r="28" spans="1:9" x14ac:dyDescent="0.25">
      <c r="A28" s="24" t="s">
        <v>70</v>
      </c>
      <c r="B28" s="16" t="s">
        <v>133</v>
      </c>
      <c r="C28" s="16" t="s">
        <v>28</v>
      </c>
      <c r="D28" s="10">
        <v>18.899999999999999</v>
      </c>
      <c r="E28" s="10"/>
      <c r="F28" s="10"/>
      <c r="G28" s="11"/>
      <c r="H28" s="12"/>
      <c r="I28" s="13">
        <f t="shared" si="1"/>
        <v>18.899999999999999</v>
      </c>
    </row>
    <row r="29" spans="1:9" x14ac:dyDescent="0.25">
      <c r="A29" s="24" t="s">
        <v>72</v>
      </c>
      <c r="B29" s="50" t="s">
        <v>134</v>
      </c>
      <c r="C29" s="50" t="s">
        <v>49</v>
      </c>
      <c r="D29" s="51">
        <v>0</v>
      </c>
      <c r="E29" s="51"/>
      <c r="F29" s="51">
        <v>15.3</v>
      </c>
      <c r="G29" s="54"/>
      <c r="H29" s="12"/>
      <c r="I29" s="13">
        <f t="shared" si="1"/>
        <v>15.3</v>
      </c>
    </row>
    <row r="30" spans="1:9" x14ac:dyDescent="0.25">
      <c r="A30" s="24" t="s">
        <v>74</v>
      </c>
      <c r="B30" s="16" t="s">
        <v>135</v>
      </c>
      <c r="C30" s="25" t="s">
        <v>54</v>
      </c>
      <c r="D30" s="10"/>
      <c r="E30" s="10">
        <v>0</v>
      </c>
      <c r="F30" s="10">
        <v>15.1</v>
      </c>
      <c r="G30" s="11"/>
      <c r="H30" s="12"/>
      <c r="I30" s="13">
        <f t="shared" si="1"/>
        <v>15.1</v>
      </c>
    </row>
    <row r="31" spans="1:9" x14ac:dyDescent="0.25">
      <c r="A31" s="24" t="s">
        <v>76</v>
      </c>
      <c r="B31" s="16" t="s">
        <v>136</v>
      </c>
      <c r="C31" s="16" t="s">
        <v>62</v>
      </c>
      <c r="D31" s="10">
        <v>8.6999999999999993</v>
      </c>
      <c r="E31" s="10"/>
      <c r="F31" s="10"/>
      <c r="G31" s="14"/>
      <c r="H31" s="15"/>
      <c r="I31" s="13">
        <f t="shared" si="1"/>
        <v>8.6999999999999993</v>
      </c>
    </row>
    <row r="32" spans="1:9" x14ac:dyDescent="0.25">
      <c r="A32" s="24" t="s">
        <v>78</v>
      </c>
      <c r="B32" s="16" t="s">
        <v>137</v>
      </c>
      <c r="C32" s="16" t="s">
        <v>100</v>
      </c>
      <c r="D32" s="10"/>
      <c r="E32" s="10"/>
      <c r="F32" s="10">
        <v>6.6</v>
      </c>
      <c r="G32" s="14"/>
      <c r="H32" s="15"/>
      <c r="I32" s="13">
        <f t="shared" si="1"/>
        <v>6.6</v>
      </c>
    </row>
    <row r="33" spans="1:9" x14ac:dyDescent="0.25">
      <c r="A33" s="24" t="s">
        <v>81</v>
      </c>
      <c r="B33" s="16" t="s">
        <v>138</v>
      </c>
      <c r="C33" s="16" t="s">
        <v>17</v>
      </c>
      <c r="D33" s="10">
        <v>5.5</v>
      </c>
      <c r="E33" s="10"/>
      <c r="F33" s="10"/>
      <c r="G33" s="14"/>
      <c r="H33" s="15"/>
      <c r="I33" s="13">
        <f t="shared" si="1"/>
        <v>5.5</v>
      </c>
    </row>
    <row r="34" spans="1:9" x14ac:dyDescent="0.25">
      <c r="A34" s="24" t="s">
        <v>84</v>
      </c>
      <c r="B34" s="16" t="s">
        <v>139</v>
      </c>
      <c r="C34" s="16" t="s">
        <v>28</v>
      </c>
      <c r="D34" s="10">
        <v>0</v>
      </c>
      <c r="E34" s="10"/>
      <c r="F34" s="10"/>
      <c r="G34" s="14"/>
      <c r="H34" s="15"/>
      <c r="I34" s="13">
        <f t="shared" si="1"/>
        <v>0</v>
      </c>
    </row>
    <row r="35" spans="1:9" x14ac:dyDescent="0.25">
      <c r="A35" s="24" t="s">
        <v>86</v>
      </c>
      <c r="B35" s="16" t="s">
        <v>140</v>
      </c>
      <c r="C35" s="16" t="s">
        <v>141</v>
      </c>
      <c r="D35" s="10">
        <v>0</v>
      </c>
      <c r="E35" s="10"/>
      <c r="F35" s="10">
        <v>0</v>
      </c>
      <c r="G35" s="14"/>
      <c r="H35" s="15"/>
      <c r="I35" s="13">
        <f t="shared" si="1"/>
        <v>0</v>
      </c>
    </row>
    <row r="36" spans="1:9" x14ac:dyDescent="0.25">
      <c r="A36" s="24" t="s">
        <v>89</v>
      </c>
      <c r="B36" s="16" t="s">
        <v>142</v>
      </c>
      <c r="C36" s="16" t="s">
        <v>20</v>
      </c>
      <c r="D36" s="10"/>
      <c r="E36" s="10">
        <v>0</v>
      </c>
      <c r="F36" s="10"/>
      <c r="G36" s="14"/>
      <c r="H36" s="15"/>
      <c r="I36" s="13">
        <f t="shared" si="1"/>
        <v>0</v>
      </c>
    </row>
    <row r="37" spans="1:9" x14ac:dyDescent="0.25">
      <c r="A37" s="24" t="s">
        <v>91</v>
      </c>
      <c r="B37" s="16" t="s">
        <v>143</v>
      </c>
      <c r="C37" s="16" t="s">
        <v>88</v>
      </c>
      <c r="D37" s="10"/>
      <c r="E37" s="10">
        <v>0</v>
      </c>
      <c r="F37" s="10"/>
      <c r="G37" s="14"/>
      <c r="H37" s="15"/>
      <c r="I37" s="13">
        <f t="shared" si="1"/>
        <v>0</v>
      </c>
    </row>
    <row r="38" spans="1:9" x14ac:dyDescent="0.25">
      <c r="A38" s="24" t="s">
        <v>93</v>
      </c>
      <c r="B38" s="16" t="s">
        <v>144</v>
      </c>
      <c r="C38" s="16" t="s">
        <v>100</v>
      </c>
      <c r="D38" s="10"/>
      <c r="E38" s="10"/>
      <c r="F38" s="10">
        <v>0</v>
      </c>
      <c r="G38" s="14"/>
      <c r="H38" s="15"/>
      <c r="I38" s="13">
        <f t="shared" si="1"/>
        <v>0</v>
      </c>
    </row>
    <row r="39" spans="1:9" x14ac:dyDescent="0.25">
      <c r="A39" s="24" t="s">
        <v>96</v>
      </c>
      <c r="B39" s="16" t="s">
        <v>145</v>
      </c>
      <c r="C39" s="16" t="s">
        <v>17</v>
      </c>
      <c r="D39" s="10"/>
      <c r="E39" s="10"/>
      <c r="F39" s="10">
        <v>0</v>
      </c>
      <c r="G39" s="14"/>
      <c r="H39" s="15"/>
      <c r="I39" s="13">
        <f t="shared" si="1"/>
        <v>0</v>
      </c>
    </row>
    <row r="40" spans="1:9" x14ac:dyDescent="0.25">
      <c r="A40" s="24" t="s">
        <v>98</v>
      </c>
      <c r="B40" s="16" t="s">
        <v>146</v>
      </c>
      <c r="C40" s="16" t="s">
        <v>100</v>
      </c>
      <c r="D40" s="10"/>
      <c r="E40" s="10"/>
      <c r="F40" s="10">
        <v>0</v>
      </c>
      <c r="G40" s="14"/>
      <c r="H40" s="15"/>
      <c r="I40" s="13">
        <f t="shared" si="1"/>
        <v>0</v>
      </c>
    </row>
    <row r="41" spans="1:9" x14ac:dyDescent="0.25">
      <c r="A41" s="24" t="s">
        <v>102</v>
      </c>
      <c r="B41" s="16" t="s">
        <v>147</v>
      </c>
      <c r="C41" s="16" t="s">
        <v>54</v>
      </c>
      <c r="D41" s="10"/>
      <c r="E41" s="10"/>
      <c r="F41" s="10">
        <v>0</v>
      </c>
      <c r="G41" s="14"/>
      <c r="H41" s="15"/>
      <c r="I41" s="13">
        <f t="shared" si="1"/>
        <v>0</v>
      </c>
    </row>
    <row r="42" spans="1:9" x14ac:dyDescent="0.25">
      <c r="A42" s="24"/>
      <c r="B42" s="16"/>
      <c r="C42" s="25"/>
      <c r="D42" s="10"/>
      <c r="E42" s="10"/>
      <c r="F42" s="10"/>
      <c r="G42" s="14"/>
      <c r="H42" s="15"/>
      <c r="I42" s="13"/>
    </row>
    <row r="43" spans="1:9" x14ac:dyDescent="0.25">
      <c r="A43" s="28"/>
      <c r="B43" s="19"/>
      <c r="C43" s="19"/>
      <c r="D43" s="20"/>
      <c r="E43" s="20"/>
      <c r="F43" s="20"/>
      <c r="G43" s="20"/>
      <c r="H43" s="21"/>
      <c r="I43" s="22"/>
    </row>
    <row r="45" spans="1:9" x14ac:dyDescent="0.25">
      <c r="B45" s="23"/>
      <c r="E45" s="23"/>
      <c r="H45" s="23"/>
    </row>
    <row r="46" spans="1:9" ht="15" customHeight="1" x14ac:dyDescent="0.25">
      <c r="A46" s="48" t="s">
        <v>106</v>
      </c>
      <c r="B46" s="48"/>
      <c r="C46" s="48"/>
      <c r="D46" s="48"/>
      <c r="E46" s="48"/>
      <c r="F46" s="48"/>
      <c r="G46" s="48"/>
      <c r="H46" s="48"/>
      <c r="I46" s="48"/>
    </row>
    <row r="47" spans="1:9" x14ac:dyDescent="0.25">
      <c r="C47" t="s">
        <v>107</v>
      </c>
    </row>
  </sheetData>
  <sheetProtection selectLockedCells="1" selectUnlockedCells="1"/>
  <mergeCells count="2">
    <mergeCell ref="A1:I1"/>
    <mergeCell ref="A46:I46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7" workbookViewId="0">
      <selection activeCell="D28" sqref="D28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148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159</v>
      </c>
      <c r="C6" s="9" t="s">
        <v>20</v>
      </c>
      <c r="D6" s="10">
        <v>100</v>
      </c>
      <c r="E6" s="10">
        <v>100</v>
      </c>
      <c r="F6" s="10"/>
      <c r="G6" s="11">
        <v>94.1</v>
      </c>
      <c r="H6" s="12">
        <v>2</v>
      </c>
      <c r="I6" s="13">
        <f t="shared" ref="I6:I41" si="0">IF(COUNT(D6:G6)=4,SUM(D6:G6)-MIN(D6:G6),SUM(D6:G6))</f>
        <v>294.10000000000002</v>
      </c>
    </row>
    <row r="7" spans="1:9" x14ac:dyDescent="0.25">
      <c r="A7" s="24" t="s">
        <v>15</v>
      </c>
      <c r="B7" s="9" t="s">
        <v>151</v>
      </c>
      <c r="C7" s="9" t="s">
        <v>117</v>
      </c>
      <c r="D7" s="10">
        <v>90</v>
      </c>
      <c r="E7" s="10">
        <v>87</v>
      </c>
      <c r="F7" s="10">
        <v>100</v>
      </c>
      <c r="G7" s="10">
        <v>100</v>
      </c>
      <c r="H7" s="12">
        <v>1</v>
      </c>
      <c r="I7" s="13">
        <f t="shared" si="0"/>
        <v>290</v>
      </c>
    </row>
    <row r="8" spans="1:9" x14ac:dyDescent="0.25">
      <c r="A8" s="24" t="s">
        <v>18</v>
      </c>
      <c r="B8" s="9" t="s">
        <v>149</v>
      </c>
      <c r="C8" s="9" t="s">
        <v>150</v>
      </c>
      <c r="D8" s="10">
        <v>82.7</v>
      </c>
      <c r="E8" s="10">
        <v>99.8</v>
      </c>
      <c r="F8" s="10">
        <v>97.1</v>
      </c>
      <c r="G8" s="11">
        <v>68.7</v>
      </c>
      <c r="H8" s="12">
        <v>5</v>
      </c>
      <c r="I8" s="13">
        <f t="shared" si="0"/>
        <v>279.60000000000002</v>
      </c>
    </row>
    <row r="9" spans="1:9" x14ac:dyDescent="0.25">
      <c r="A9" s="24" t="s">
        <v>21</v>
      </c>
      <c r="B9" s="9" t="s">
        <v>162</v>
      </c>
      <c r="C9" s="9" t="s">
        <v>39</v>
      </c>
      <c r="D9" s="10">
        <v>80.8</v>
      </c>
      <c r="E9" s="10" t="s">
        <v>101</v>
      </c>
      <c r="F9" s="10">
        <v>98.1</v>
      </c>
      <c r="G9" s="11">
        <v>95.4</v>
      </c>
      <c r="H9" s="12">
        <v>3</v>
      </c>
      <c r="I9" s="13">
        <f t="shared" si="0"/>
        <v>274.29999999999995</v>
      </c>
    </row>
    <row r="10" spans="1:9" x14ac:dyDescent="0.25">
      <c r="A10" s="24" t="s">
        <v>23</v>
      </c>
      <c r="B10" s="9" t="s">
        <v>156</v>
      </c>
      <c r="C10" s="9" t="s">
        <v>117</v>
      </c>
      <c r="D10" s="10">
        <v>52.3</v>
      </c>
      <c r="E10" s="10">
        <v>78.3</v>
      </c>
      <c r="F10" s="10">
        <v>90.8</v>
      </c>
      <c r="G10" s="11">
        <v>94.4</v>
      </c>
      <c r="H10" s="12">
        <v>4</v>
      </c>
      <c r="I10" s="13">
        <f t="shared" si="0"/>
        <v>263.49999999999994</v>
      </c>
    </row>
    <row r="11" spans="1:9" x14ac:dyDescent="0.25">
      <c r="A11" s="24" t="s">
        <v>26</v>
      </c>
      <c r="B11" s="9" t="s">
        <v>153</v>
      </c>
      <c r="C11" s="9" t="s">
        <v>117</v>
      </c>
      <c r="D11" s="10">
        <v>73.8</v>
      </c>
      <c r="E11" s="10">
        <v>66.5</v>
      </c>
      <c r="F11" s="10">
        <v>88.5</v>
      </c>
      <c r="G11" s="11">
        <v>87.2</v>
      </c>
      <c r="H11" s="12">
        <v>6</v>
      </c>
      <c r="I11" s="13">
        <f t="shared" si="0"/>
        <v>249.5</v>
      </c>
    </row>
    <row r="12" spans="1:9" x14ac:dyDescent="0.25">
      <c r="A12" s="24" t="s">
        <v>29</v>
      </c>
      <c r="B12" s="9" t="s">
        <v>152</v>
      </c>
      <c r="C12" s="9" t="s">
        <v>54</v>
      </c>
      <c r="D12" s="10">
        <v>82.1</v>
      </c>
      <c r="E12" s="10">
        <v>71.099999999999994</v>
      </c>
      <c r="F12" s="10">
        <v>86.1</v>
      </c>
      <c r="G12" s="11">
        <v>77.2</v>
      </c>
      <c r="H12" s="12">
        <v>8</v>
      </c>
      <c r="I12" s="13">
        <f t="shared" si="0"/>
        <v>245.4</v>
      </c>
    </row>
    <row r="13" spans="1:9" x14ac:dyDescent="0.25">
      <c r="A13" s="24" t="s">
        <v>32</v>
      </c>
      <c r="B13" s="9" t="s">
        <v>155</v>
      </c>
      <c r="C13" s="9" t="s">
        <v>39</v>
      </c>
      <c r="D13" s="10">
        <v>78.5</v>
      </c>
      <c r="E13" s="10">
        <v>79.5</v>
      </c>
      <c r="F13" s="10">
        <v>66.599999999999994</v>
      </c>
      <c r="G13" s="11">
        <v>84.2</v>
      </c>
      <c r="H13" s="12">
        <v>7</v>
      </c>
      <c r="I13" s="13">
        <f t="shared" si="0"/>
        <v>242.20000000000002</v>
      </c>
    </row>
    <row r="14" spans="1:9" x14ac:dyDescent="0.25">
      <c r="A14" s="24" t="s">
        <v>34</v>
      </c>
      <c r="B14" s="9" t="s">
        <v>154</v>
      </c>
      <c r="C14" s="9" t="s">
        <v>54</v>
      </c>
      <c r="D14" s="10">
        <v>76.2</v>
      </c>
      <c r="E14" s="10">
        <v>64.099999999999994</v>
      </c>
      <c r="F14" s="10">
        <v>87.2</v>
      </c>
      <c r="G14" s="11" t="s">
        <v>14</v>
      </c>
      <c r="H14" s="12"/>
      <c r="I14" s="13">
        <f t="shared" si="0"/>
        <v>227.5</v>
      </c>
    </row>
    <row r="15" spans="1:9" x14ac:dyDescent="0.25">
      <c r="A15" s="24" t="s">
        <v>37</v>
      </c>
      <c r="B15" s="9" t="s">
        <v>157</v>
      </c>
      <c r="C15" s="9" t="s">
        <v>39</v>
      </c>
      <c r="D15" s="10">
        <v>64.400000000000006</v>
      </c>
      <c r="E15" s="10">
        <v>73.3</v>
      </c>
      <c r="F15" s="10">
        <v>78.5</v>
      </c>
      <c r="G15" s="11">
        <v>74.099999999999994</v>
      </c>
      <c r="H15" s="12" t="s">
        <v>494</v>
      </c>
      <c r="I15" s="13">
        <f t="shared" si="0"/>
        <v>225.89999999999995</v>
      </c>
    </row>
    <row r="16" spans="1:9" x14ac:dyDescent="0.25">
      <c r="A16" s="24" t="s">
        <v>40</v>
      </c>
      <c r="B16" s="9" t="s">
        <v>161</v>
      </c>
      <c r="C16" s="9" t="s">
        <v>39</v>
      </c>
      <c r="D16" s="10">
        <v>44.3</v>
      </c>
      <c r="E16" s="10">
        <v>59.7</v>
      </c>
      <c r="F16" s="10">
        <v>89.2</v>
      </c>
      <c r="G16" s="11">
        <v>70.400000000000006</v>
      </c>
      <c r="H16" s="12" t="s">
        <v>495</v>
      </c>
      <c r="I16" s="13">
        <f t="shared" si="0"/>
        <v>219.3</v>
      </c>
    </row>
    <row r="17" spans="1:9" x14ac:dyDescent="0.25">
      <c r="A17" s="24" t="s">
        <v>42</v>
      </c>
      <c r="B17" s="9" t="s">
        <v>158</v>
      </c>
      <c r="C17" s="9" t="s">
        <v>54</v>
      </c>
      <c r="D17" s="10">
        <v>85.4</v>
      </c>
      <c r="E17" s="10">
        <v>71.400000000000006</v>
      </c>
      <c r="F17" s="10">
        <v>52.6</v>
      </c>
      <c r="G17" s="11" t="s">
        <v>14</v>
      </c>
      <c r="H17" s="12"/>
      <c r="I17" s="13">
        <f t="shared" si="0"/>
        <v>209.4</v>
      </c>
    </row>
    <row r="18" spans="1:9" x14ac:dyDescent="0.25">
      <c r="A18" s="24" t="s">
        <v>45</v>
      </c>
      <c r="B18" s="16" t="s">
        <v>160</v>
      </c>
      <c r="C18" s="16" t="s">
        <v>150</v>
      </c>
      <c r="D18" s="10">
        <v>55.2</v>
      </c>
      <c r="E18" s="10">
        <v>67.5</v>
      </c>
      <c r="F18" s="10">
        <v>70.8</v>
      </c>
      <c r="G18" s="14"/>
      <c r="H18" s="15"/>
      <c r="I18" s="13">
        <f t="shared" si="0"/>
        <v>193.5</v>
      </c>
    </row>
    <row r="19" spans="1:9" x14ac:dyDescent="0.25">
      <c r="A19" s="24" t="s">
        <v>47</v>
      </c>
      <c r="B19" s="16" t="s">
        <v>163</v>
      </c>
      <c r="C19" s="16" t="s">
        <v>36</v>
      </c>
      <c r="D19" s="10">
        <v>43.3</v>
      </c>
      <c r="E19" s="10">
        <v>63.5</v>
      </c>
      <c r="F19" s="10">
        <v>71.400000000000006</v>
      </c>
      <c r="G19" s="11"/>
      <c r="H19" s="12"/>
      <c r="I19" s="13">
        <f t="shared" si="0"/>
        <v>178.2</v>
      </c>
    </row>
    <row r="20" spans="1:9" x14ac:dyDescent="0.25">
      <c r="A20" s="24" t="s">
        <v>50</v>
      </c>
      <c r="B20" s="16" t="s">
        <v>164</v>
      </c>
      <c r="C20" s="16" t="s">
        <v>39</v>
      </c>
      <c r="D20" s="10">
        <v>44.9</v>
      </c>
      <c r="E20" s="10">
        <v>51.2</v>
      </c>
      <c r="F20" s="10">
        <v>76.8</v>
      </c>
      <c r="G20" s="11"/>
      <c r="H20" s="12"/>
      <c r="I20" s="13">
        <f t="shared" si="0"/>
        <v>172.89999999999998</v>
      </c>
    </row>
    <row r="21" spans="1:9" x14ac:dyDescent="0.25">
      <c r="A21" s="24" t="s">
        <v>52</v>
      </c>
      <c r="B21" s="50" t="s">
        <v>165</v>
      </c>
      <c r="C21" s="50" t="s">
        <v>49</v>
      </c>
      <c r="D21" s="51">
        <v>39.1</v>
      </c>
      <c r="E21" s="51">
        <v>53.2</v>
      </c>
      <c r="F21" s="51">
        <v>65.2</v>
      </c>
      <c r="G21" s="54"/>
      <c r="H21" s="12"/>
      <c r="I21" s="13">
        <f t="shared" si="0"/>
        <v>157.5</v>
      </c>
    </row>
    <row r="22" spans="1:9" x14ac:dyDescent="0.25">
      <c r="A22" s="24" t="s">
        <v>55</v>
      </c>
      <c r="B22" s="16" t="s">
        <v>166</v>
      </c>
      <c r="C22" s="16" t="s">
        <v>167</v>
      </c>
      <c r="D22" s="10">
        <v>59.2</v>
      </c>
      <c r="E22" s="10"/>
      <c r="F22" s="10">
        <v>59.4</v>
      </c>
      <c r="G22" s="14"/>
      <c r="H22" s="15"/>
      <c r="I22" s="13">
        <f t="shared" si="0"/>
        <v>118.6</v>
      </c>
    </row>
    <row r="23" spans="1:9" x14ac:dyDescent="0.25">
      <c r="A23" s="24" t="s">
        <v>57</v>
      </c>
      <c r="B23" s="9" t="s">
        <v>173</v>
      </c>
      <c r="C23" s="9" t="s">
        <v>69</v>
      </c>
      <c r="D23" s="10"/>
      <c r="E23" s="10"/>
      <c r="F23" s="10">
        <v>51.5</v>
      </c>
      <c r="G23" s="11">
        <v>66.599999999999994</v>
      </c>
      <c r="H23" s="12"/>
      <c r="I23" s="13">
        <f t="shared" si="0"/>
        <v>118.1</v>
      </c>
    </row>
    <row r="24" spans="1:9" x14ac:dyDescent="0.25">
      <c r="A24" s="24" t="s">
        <v>60</v>
      </c>
      <c r="B24" s="16" t="s">
        <v>168</v>
      </c>
      <c r="C24" s="16" t="s">
        <v>117</v>
      </c>
      <c r="D24" s="10">
        <v>45.2</v>
      </c>
      <c r="E24" s="10">
        <v>62.6</v>
      </c>
      <c r="F24" s="10"/>
      <c r="G24" s="11"/>
      <c r="H24" s="12"/>
      <c r="I24" s="13">
        <f t="shared" si="0"/>
        <v>107.80000000000001</v>
      </c>
    </row>
    <row r="25" spans="1:9" x14ac:dyDescent="0.25">
      <c r="A25" s="24" t="s">
        <v>63</v>
      </c>
      <c r="B25" s="16" t="s">
        <v>169</v>
      </c>
      <c r="C25" s="16" t="s">
        <v>69</v>
      </c>
      <c r="D25" s="10"/>
      <c r="E25" s="10">
        <v>43.8</v>
      </c>
      <c r="F25" s="10">
        <v>61.3</v>
      </c>
      <c r="G25" s="11"/>
      <c r="H25" s="12"/>
      <c r="I25" s="13">
        <f t="shared" si="0"/>
        <v>105.1</v>
      </c>
    </row>
    <row r="26" spans="1:9" x14ac:dyDescent="0.25">
      <c r="A26" s="24" t="s">
        <v>65</v>
      </c>
      <c r="B26" s="16" t="s">
        <v>170</v>
      </c>
      <c r="C26" s="16" t="s">
        <v>31</v>
      </c>
      <c r="D26" s="10">
        <v>32</v>
      </c>
      <c r="E26" s="10">
        <v>36.5</v>
      </c>
      <c r="F26" s="10">
        <v>31.4</v>
      </c>
      <c r="G26" s="14"/>
      <c r="H26" s="15"/>
      <c r="I26" s="13">
        <f t="shared" si="0"/>
        <v>99.9</v>
      </c>
    </row>
    <row r="27" spans="1:9" x14ac:dyDescent="0.25">
      <c r="A27" s="24" t="s">
        <v>67</v>
      </c>
      <c r="B27" s="16" t="s">
        <v>171</v>
      </c>
      <c r="C27" s="16" t="s">
        <v>69</v>
      </c>
      <c r="D27" s="10"/>
      <c r="E27" s="10">
        <v>35</v>
      </c>
      <c r="F27" s="10">
        <v>39.4</v>
      </c>
      <c r="G27" s="14"/>
      <c r="H27" s="15"/>
      <c r="I27" s="13">
        <f t="shared" si="0"/>
        <v>74.400000000000006</v>
      </c>
    </row>
    <row r="28" spans="1:9" x14ac:dyDescent="0.25">
      <c r="A28" s="24" t="s">
        <v>70</v>
      </c>
      <c r="B28" s="16" t="s">
        <v>172</v>
      </c>
      <c r="C28" s="16" t="s">
        <v>31</v>
      </c>
      <c r="D28" s="10">
        <v>15.6</v>
      </c>
      <c r="E28" s="10">
        <v>43.6</v>
      </c>
      <c r="F28" s="10">
        <v>0</v>
      </c>
      <c r="G28" s="14"/>
      <c r="H28" s="15"/>
      <c r="I28" s="13">
        <f t="shared" si="0"/>
        <v>59.2</v>
      </c>
    </row>
    <row r="29" spans="1:9" x14ac:dyDescent="0.25">
      <c r="A29" s="24" t="s">
        <v>72</v>
      </c>
      <c r="B29" s="16" t="s">
        <v>174</v>
      </c>
      <c r="C29" s="16" t="s">
        <v>95</v>
      </c>
      <c r="D29" s="10">
        <v>1.7</v>
      </c>
      <c r="E29" s="10">
        <v>20.7</v>
      </c>
      <c r="F29" s="10">
        <v>28.9</v>
      </c>
      <c r="G29" s="14"/>
      <c r="H29" s="15"/>
      <c r="I29" s="13">
        <f t="shared" si="0"/>
        <v>51.3</v>
      </c>
    </row>
    <row r="30" spans="1:9" x14ac:dyDescent="0.25">
      <c r="A30" s="24" t="s">
        <v>74</v>
      </c>
      <c r="B30" s="50" t="s">
        <v>175</v>
      </c>
      <c r="C30" s="50" t="s">
        <v>49</v>
      </c>
      <c r="D30" s="51">
        <v>24.7</v>
      </c>
      <c r="E30" s="51">
        <v>0</v>
      </c>
      <c r="F30" s="51">
        <v>23.1</v>
      </c>
      <c r="G30" s="55"/>
      <c r="H30" s="15"/>
      <c r="I30" s="13">
        <f t="shared" si="0"/>
        <v>47.8</v>
      </c>
    </row>
    <row r="31" spans="1:9" x14ac:dyDescent="0.25">
      <c r="A31" s="24" t="s">
        <v>76</v>
      </c>
      <c r="B31" s="16" t="s">
        <v>176</v>
      </c>
      <c r="C31" s="16" t="s">
        <v>117</v>
      </c>
      <c r="D31" s="10"/>
      <c r="E31" s="10">
        <v>43</v>
      </c>
      <c r="F31" s="10"/>
      <c r="G31" s="14"/>
      <c r="H31" s="15"/>
      <c r="I31" s="13">
        <f t="shared" si="0"/>
        <v>43</v>
      </c>
    </row>
    <row r="32" spans="1:9" x14ac:dyDescent="0.25">
      <c r="A32" s="24" t="s">
        <v>78</v>
      </c>
      <c r="B32" s="50" t="s">
        <v>177</v>
      </c>
      <c r="C32" s="50" t="s">
        <v>49</v>
      </c>
      <c r="D32" s="51">
        <v>9.6999999999999993</v>
      </c>
      <c r="E32" s="51" t="s">
        <v>101</v>
      </c>
      <c r="F32" s="51">
        <v>30.6</v>
      </c>
      <c r="G32" s="55"/>
      <c r="H32" s="15"/>
      <c r="I32" s="13">
        <f t="shared" si="0"/>
        <v>40.299999999999997</v>
      </c>
    </row>
    <row r="33" spans="1:9" x14ac:dyDescent="0.25">
      <c r="A33" s="24" t="s">
        <v>81</v>
      </c>
      <c r="B33" s="16" t="s">
        <v>178</v>
      </c>
      <c r="C33" s="16" t="s">
        <v>69</v>
      </c>
      <c r="D33" s="10"/>
      <c r="E33" s="10"/>
      <c r="F33" s="10">
        <v>31.6</v>
      </c>
      <c r="G33" s="14"/>
      <c r="H33" s="15"/>
      <c r="I33" s="13">
        <f t="shared" si="0"/>
        <v>31.6</v>
      </c>
    </row>
    <row r="34" spans="1:9" x14ac:dyDescent="0.25">
      <c r="A34" s="24" t="s">
        <v>84</v>
      </c>
      <c r="B34" s="16" t="s">
        <v>179</v>
      </c>
      <c r="C34" s="16" t="s">
        <v>69</v>
      </c>
      <c r="D34" s="10"/>
      <c r="E34" s="10">
        <v>0</v>
      </c>
      <c r="F34" s="10">
        <v>30.3</v>
      </c>
      <c r="G34" s="14"/>
      <c r="H34" s="15"/>
      <c r="I34" s="13">
        <f t="shared" si="0"/>
        <v>30.3</v>
      </c>
    </row>
    <row r="35" spans="1:9" x14ac:dyDescent="0.25">
      <c r="A35" s="24" t="s">
        <v>86</v>
      </c>
      <c r="B35" s="16" t="s">
        <v>180</v>
      </c>
      <c r="C35" s="16" t="s">
        <v>181</v>
      </c>
      <c r="D35" s="10"/>
      <c r="E35" s="10"/>
      <c r="F35" s="10">
        <v>24.5</v>
      </c>
      <c r="G35" s="14"/>
      <c r="H35" s="15"/>
      <c r="I35" s="13">
        <f t="shared" si="0"/>
        <v>24.5</v>
      </c>
    </row>
    <row r="36" spans="1:9" x14ac:dyDescent="0.25">
      <c r="A36" s="24" t="s">
        <v>89</v>
      </c>
      <c r="B36" s="16" t="s">
        <v>182</v>
      </c>
      <c r="C36" s="16" t="s">
        <v>36</v>
      </c>
      <c r="D36" s="10">
        <v>0</v>
      </c>
      <c r="E36" s="10">
        <v>0</v>
      </c>
      <c r="F36" s="10">
        <v>20.6</v>
      </c>
      <c r="G36" s="14"/>
      <c r="H36" s="15"/>
      <c r="I36" s="13">
        <f t="shared" si="0"/>
        <v>20.6</v>
      </c>
    </row>
    <row r="37" spans="1:9" x14ac:dyDescent="0.25">
      <c r="A37" s="24" t="s">
        <v>91</v>
      </c>
      <c r="B37" s="16" t="s">
        <v>183</v>
      </c>
      <c r="C37" s="25" t="s">
        <v>36</v>
      </c>
      <c r="D37" s="10">
        <v>0</v>
      </c>
      <c r="E37" s="10">
        <v>0</v>
      </c>
      <c r="F37" s="10"/>
      <c r="G37" s="14"/>
      <c r="H37" s="15"/>
      <c r="I37" s="13">
        <f t="shared" si="0"/>
        <v>0</v>
      </c>
    </row>
    <row r="38" spans="1:9" x14ac:dyDescent="0.25">
      <c r="A38" s="24" t="s">
        <v>93</v>
      </c>
      <c r="B38" s="16" t="s">
        <v>184</v>
      </c>
      <c r="C38" s="16" t="s">
        <v>36</v>
      </c>
      <c r="D38" s="10">
        <v>0</v>
      </c>
      <c r="E38" s="10">
        <v>0</v>
      </c>
      <c r="F38" s="10">
        <v>0</v>
      </c>
      <c r="G38" s="14"/>
      <c r="H38" s="15"/>
      <c r="I38" s="13">
        <f t="shared" si="0"/>
        <v>0</v>
      </c>
    </row>
    <row r="39" spans="1:9" x14ac:dyDescent="0.25">
      <c r="A39" s="24" t="s">
        <v>96</v>
      </c>
      <c r="B39" s="16" t="s">
        <v>185</v>
      </c>
      <c r="C39" s="16" t="s">
        <v>69</v>
      </c>
      <c r="D39" s="10"/>
      <c r="E39" s="10" t="s">
        <v>101</v>
      </c>
      <c r="F39" s="10">
        <v>0</v>
      </c>
      <c r="G39" s="14"/>
      <c r="H39" s="15"/>
      <c r="I39" s="13">
        <f t="shared" si="0"/>
        <v>0</v>
      </c>
    </row>
    <row r="40" spans="1:9" x14ac:dyDescent="0.25">
      <c r="A40" s="24" t="s">
        <v>98</v>
      </c>
      <c r="B40" s="16" t="s">
        <v>186</v>
      </c>
      <c r="C40" s="25" t="s">
        <v>181</v>
      </c>
      <c r="D40" s="10"/>
      <c r="E40" s="10"/>
      <c r="F40" s="10">
        <v>0</v>
      </c>
      <c r="G40" s="14"/>
      <c r="H40" s="15"/>
      <c r="I40" s="13">
        <f t="shared" si="0"/>
        <v>0</v>
      </c>
    </row>
    <row r="41" spans="1:9" x14ac:dyDescent="0.25">
      <c r="A41" s="24" t="s">
        <v>102</v>
      </c>
      <c r="B41" s="16" t="s">
        <v>187</v>
      </c>
      <c r="C41" s="16" t="s">
        <v>181</v>
      </c>
      <c r="D41" s="10"/>
      <c r="E41" s="10"/>
      <c r="F41" s="10">
        <v>0</v>
      </c>
      <c r="G41" s="14"/>
      <c r="H41" s="15"/>
      <c r="I41" s="13">
        <f t="shared" si="0"/>
        <v>0</v>
      </c>
    </row>
    <row r="42" spans="1:9" x14ac:dyDescent="0.25">
      <c r="A42" s="24"/>
      <c r="B42" s="16"/>
      <c r="C42" s="16"/>
      <c r="D42" s="10"/>
      <c r="E42" s="10"/>
      <c r="F42" s="10"/>
      <c r="G42" s="14"/>
      <c r="H42" s="15"/>
      <c r="I42" s="13"/>
    </row>
    <row r="43" spans="1:9" x14ac:dyDescent="0.25">
      <c r="A43" s="28"/>
      <c r="B43" s="19"/>
      <c r="C43" s="19"/>
      <c r="D43" s="20"/>
      <c r="E43" s="20"/>
      <c r="F43" s="20"/>
      <c r="G43" s="20"/>
      <c r="H43" s="21"/>
      <c r="I43" s="22"/>
    </row>
    <row r="45" spans="1:9" x14ac:dyDescent="0.25">
      <c r="B45" s="23"/>
      <c r="E45" s="23"/>
      <c r="H45" s="23"/>
    </row>
    <row r="46" spans="1:9" ht="15" customHeight="1" x14ac:dyDescent="0.25">
      <c r="A46" s="48" t="s">
        <v>106</v>
      </c>
      <c r="B46" s="48"/>
      <c r="C46" s="48"/>
      <c r="D46" s="48"/>
      <c r="E46" s="48"/>
      <c r="F46" s="48"/>
      <c r="G46" s="48"/>
      <c r="H46" s="48"/>
      <c r="I46" s="48"/>
    </row>
    <row r="47" spans="1:9" x14ac:dyDescent="0.25">
      <c r="C47" t="s">
        <v>107</v>
      </c>
    </row>
  </sheetData>
  <sheetProtection selectLockedCells="1" selectUnlockedCells="1"/>
  <mergeCells count="2">
    <mergeCell ref="A1:I1"/>
    <mergeCell ref="A46:I46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activeCell="B23" sqref="B23:G23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188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198</v>
      </c>
      <c r="C6" s="9" t="s">
        <v>192</v>
      </c>
      <c r="D6" s="10">
        <v>86.1</v>
      </c>
      <c r="E6" s="10">
        <v>100</v>
      </c>
      <c r="F6" s="10"/>
      <c r="G6" s="11">
        <v>94.4</v>
      </c>
      <c r="H6" s="12">
        <v>2</v>
      </c>
      <c r="I6" s="13">
        <f t="shared" ref="I6:I36" si="0">IF(COUNT(D6:G6)=4,SUM(D6:G6)-MIN(D6:G6),SUM(D6:G6))</f>
        <v>280.5</v>
      </c>
    </row>
    <row r="7" spans="1:9" x14ac:dyDescent="0.25">
      <c r="A7" s="24" t="s">
        <v>15</v>
      </c>
      <c r="B7" s="9" t="s">
        <v>193</v>
      </c>
      <c r="C7" s="26" t="s">
        <v>39</v>
      </c>
      <c r="D7" s="10">
        <v>79.900000000000006</v>
      </c>
      <c r="E7" s="10">
        <v>98.3</v>
      </c>
      <c r="F7" s="10">
        <v>76.2</v>
      </c>
      <c r="G7" s="17">
        <v>100</v>
      </c>
      <c r="H7" s="15">
        <v>1</v>
      </c>
      <c r="I7" s="13">
        <f t="shared" si="0"/>
        <v>278.2</v>
      </c>
    </row>
    <row r="8" spans="1:9" x14ac:dyDescent="0.25">
      <c r="A8" s="24" t="s">
        <v>18</v>
      </c>
      <c r="B8" s="9" t="s">
        <v>189</v>
      </c>
      <c r="C8" s="9" t="s">
        <v>54</v>
      </c>
      <c r="D8" s="10">
        <v>95.5</v>
      </c>
      <c r="E8" s="10">
        <v>83.3</v>
      </c>
      <c r="F8" s="10">
        <v>97.7</v>
      </c>
      <c r="G8" s="11">
        <v>67.3</v>
      </c>
      <c r="H8" s="12">
        <v>4</v>
      </c>
      <c r="I8" s="13">
        <f t="shared" si="0"/>
        <v>276.5</v>
      </c>
    </row>
    <row r="9" spans="1:9" x14ac:dyDescent="0.25">
      <c r="A9" s="24" t="s">
        <v>21</v>
      </c>
      <c r="B9" s="9" t="s">
        <v>191</v>
      </c>
      <c r="C9" s="9" t="s">
        <v>192</v>
      </c>
      <c r="D9" s="10">
        <v>100</v>
      </c>
      <c r="E9" s="10">
        <v>85.9</v>
      </c>
      <c r="F9" s="10">
        <v>75.599999999999994</v>
      </c>
      <c r="G9" s="11">
        <v>87.5</v>
      </c>
      <c r="H9" s="12">
        <v>3</v>
      </c>
      <c r="I9" s="13">
        <f t="shared" si="0"/>
        <v>273.39999999999998</v>
      </c>
    </row>
    <row r="10" spans="1:9" x14ac:dyDescent="0.25">
      <c r="A10" s="24" t="s">
        <v>23</v>
      </c>
      <c r="B10" s="9" t="s">
        <v>190</v>
      </c>
      <c r="C10" s="26" t="s">
        <v>44</v>
      </c>
      <c r="D10" s="10">
        <v>91.1</v>
      </c>
      <c r="E10" s="10">
        <v>72.2</v>
      </c>
      <c r="F10" s="10">
        <v>100</v>
      </c>
      <c r="G10" s="11">
        <v>65.599999999999994</v>
      </c>
      <c r="H10" s="12">
        <v>7</v>
      </c>
      <c r="I10" s="13">
        <f t="shared" si="0"/>
        <v>263.29999999999995</v>
      </c>
    </row>
    <row r="11" spans="1:9" x14ac:dyDescent="0.25">
      <c r="A11" s="24" t="s">
        <v>26</v>
      </c>
      <c r="B11" s="9" t="s">
        <v>202</v>
      </c>
      <c r="C11" s="9" t="s">
        <v>203</v>
      </c>
      <c r="D11" s="10">
        <v>88.3</v>
      </c>
      <c r="E11" s="10">
        <v>80.3</v>
      </c>
      <c r="F11" s="10"/>
      <c r="G11" s="14">
        <v>79.099999999999994</v>
      </c>
      <c r="H11" s="15">
        <v>5</v>
      </c>
      <c r="I11" s="13">
        <f t="shared" si="0"/>
        <v>247.7</v>
      </c>
    </row>
    <row r="12" spans="1:9" x14ac:dyDescent="0.25">
      <c r="A12" s="24" t="s">
        <v>29</v>
      </c>
      <c r="B12" s="9" t="s">
        <v>200</v>
      </c>
      <c r="C12" s="9" t="s">
        <v>117</v>
      </c>
      <c r="D12" s="10">
        <v>98.3</v>
      </c>
      <c r="E12" s="10">
        <v>83.9</v>
      </c>
      <c r="F12" s="10"/>
      <c r="G12" s="11">
        <v>46.2</v>
      </c>
      <c r="H12" s="12" t="s">
        <v>494</v>
      </c>
      <c r="I12" s="13">
        <f t="shared" si="0"/>
        <v>228.39999999999998</v>
      </c>
    </row>
    <row r="13" spans="1:9" x14ac:dyDescent="0.25">
      <c r="A13" s="24" t="s">
        <v>32</v>
      </c>
      <c r="B13" s="9" t="s">
        <v>194</v>
      </c>
      <c r="C13" s="9" t="s">
        <v>20</v>
      </c>
      <c r="D13" s="10">
        <v>88.6</v>
      </c>
      <c r="E13" s="10">
        <v>70.8</v>
      </c>
      <c r="F13" s="10">
        <v>67.900000000000006</v>
      </c>
      <c r="G13" s="11">
        <v>65.8</v>
      </c>
      <c r="H13" s="12">
        <v>8</v>
      </c>
      <c r="I13" s="13">
        <f t="shared" si="0"/>
        <v>227.29999999999995</v>
      </c>
    </row>
    <row r="14" spans="1:9" x14ac:dyDescent="0.25">
      <c r="A14" s="24" t="s">
        <v>34</v>
      </c>
      <c r="B14" s="53" t="s">
        <v>201</v>
      </c>
      <c r="C14" s="53" t="s">
        <v>49</v>
      </c>
      <c r="D14" s="51">
        <v>96.3</v>
      </c>
      <c r="E14" s="51">
        <v>68.7</v>
      </c>
      <c r="F14" s="51">
        <v>14.5</v>
      </c>
      <c r="G14" s="54">
        <v>60.4</v>
      </c>
      <c r="H14" s="15"/>
      <c r="I14" s="13">
        <f t="shared" si="0"/>
        <v>225.4</v>
      </c>
    </row>
    <row r="15" spans="1:9" x14ac:dyDescent="0.25">
      <c r="A15" s="24" t="s">
        <v>37</v>
      </c>
      <c r="B15" s="9" t="s">
        <v>195</v>
      </c>
      <c r="C15" s="9" t="s">
        <v>39</v>
      </c>
      <c r="D15" s="10">
        <v>72</v>
      </c>
      <c r="E15" s="10">
        <v>70.7</v>
      </c>
      <c r="F15" s="10">
        <v>82.4</v>
      </c>
      <c r="G15" s="14">
        <v>63.2</v>
      </c>
      <c r="H15" s="15" t="s">
        <v>495</v>
      </c>
      <c r="I15" s="13">
        <f t="shared" si="0"/>
        <v>225.10000000000002</v>
      </c>
    </row>
    <row r="16" spans="1:9" x14ac:dyDescent="0.25">
      <c r="A16" s="24" t="s">
        <v>40</v>
      </c>
      <c r="B16" s="9" t="s">
        <v>196</v>
      </c>
      <c r="C16" s="9" t="s">
        <v>54</v>
      </c>
      <c r="D16" s="10">
        <v>75.599999999999994</v>
      </c>
      <c r="E16" s="10">
        <v>71.5</v>
      </c>
      <c r="F16" s="10">
        <v>72</v>
      </c>
      <c r="G16" s="11">
        <v>43.3</v>
      </c>
      <c r="H16" s="12"/>
      <c r="I16" s="13">
        <f t="shared" si="0"/>
        <v>219.09999999999997</v>
      </c>
    </row>
    <row r="17" spans="1:9" x14ac:dyDescent="0.25">
      <c r="A17" s="24" t="s">
        <v>42</v>
      </c>
      <c r="B17" s="9" t="s">
        <v>204</v>
      </c>
      <c r="C17" s="9" t="s">
        <v>117</v>
      </c>
      <c r="D17" s="10"/>
      <c r="E17" s="10">
        <v>79.7</v>
      </c>
      <c r="F17" s="10">
        <v>69.599999999999994</v>
      </c>
      <c r="G17" s="11">
        <v>59.3</v>
      </c>
      <c r="H17" s="12"/>
      <c r="I17" s="13">
        <f t="shared" si="0"/>
        <v>208.60000000000002</v>
      </c>
    </row>
    <row r="18" spans="1:9" x14ac:dyDescent="0.25">
      <c r="A18" s="24" t="s">
        <v>45</v>
      </c>
      <c r="B18" s="53" t="s">
        <v>197</v>
      </c>
      <c r="C18" s="53" t="s">
        <v>49</v>
      </c>
      <c r="D18" s="51">
        <v>94.2</v>
      </c>
      <c r="E18" s="51">
        <v>62.6</v>
      </c>
      <c r="F18" s="51">
        <v>51</v>
      </c>
      <c r="G18" s="55">
        <v>49.3</v>
      </c>
      <c r="H18" s="15"/>
      <c r="I18" s="13">
        <f t="shared" si="0"/>
        <v>207.8</v>
      </c>
    </row>
    <row r="19" spans="1:9" x14ac:dyDescent="0.25">
      <c r="A19" s="24" t="s">
        <v>47</v>
      </c>
      <c r="B19" s="9" t="s">
        <v>199</v>
      </c>
      <c r="C19" s="9" t="s">
        <v>17</v>
      </c>
      <c r="D19" s="10">
        <v>76.7</v>
      </c>
      <c r="E19" s="10">
        <v>59.7</v>
      </c>
      <c r="F19" s="10">
        <v>47.6</v>
      </c>
      <c r="G19" s="14">
        <v>36.700000000000003</v>
      </c>
      <c r="H19" s="15"/>
      <c r="I19" s="13">
        <f t="shared" si="0"/>
        <v>184</v>
      </c>
    </row>
    <row r="20" spans="1:9" x14ac:dyDescent="0.25">
      <c r="A20" s="24" t="s">
        <v>50</v>
      </c>
      <c r="B20" s="9" t="s">
        <v>208</v>
      </c>
      <c r="C20" s="9" t="s">
        <v>203</v>
      </c>
      <c r="D20" s="10">
        <v>93.1</v>
      </c>
      <c r="E20" s="10">
        <v>20</v>
      </c>
      <c r="F20" s="10"/>
      <c r="G20" s="14">
        <v>56.6</v>
      </c>
      <c r="H20" s="15"/>
      <c r="I20" s="13">
        <f t="shared" si="0"/>
        <v>169.7</v>
      </c>
    </row>
    <row r="21" spans="1:9" x14ac:dyDescent="0.25">
      <c r="A21" s="24" t="s">
        <v>52</v>
      </c>
      <c r="B21" s="53" t="s">
        <v>209</v>
      </c>
      <c r="C21" s="53" t="s">
        <v>49</v>
      </c>
      <c r="D21" s="51">
        <v>0</v>
      </c>
      <c r="E21" s="51">
        <v>42.3</v>
      </c>
      <c r="F21" s="51">
        <v>57.3</v>
      </c>
      <c r="G21" s="55">
        <v>48.4</v>
      </c>
      <c r="H21" s="15"/>
      <c r="I21" s="13">
        <f t="shared" si="0"/>
        <v>148</v>
      </c>
    </row>
    <row r="22" spans="1:9" x14ac:dyDescent="0.25">
      <c r="A22" s="24" t="s">
        <v>55</v>
      </c>
      <c r="B22" s="9" t="s">
        <v>211</v>
      </c>
      <c r="C22" s="9" t="s">
        <v>20</v>
      </c>
      <c r="D22" s="10">
        <v>7.7</v>
      </c>
      <c r="E22" s="10">
        <v>70.599999999999994</v>
      </c>
      <c r="F22" s="10"/>
      <c r="G22" s="11">
        <v>67.400000000000006</v>
      </c>
      <c r="H22" s="12">
        <v>6</v>
      </c>
      <c r="I22" s="13">
        <f t="shared" si="0"/>
        <v>145.69999999999999</v>
      </c>
    </row>
    <row r="23" spans="1:9" x14ac:dyDescent="0.25">
      <c r="A23" s="24" t="s">
        <v>57</v>
      </c>
      <c r="B23" s="53" t="s">
        <v>205</v>
      </c>
      <c r="C23" s="53" t="s">
        <v>49</v>
      </c>
      <c r="D23" s="51">
        <v>47.3</v>
      </c>
      <c r="E23" s="51">
        <v>42.5</v>
      </c>
      <c r="F23" s="51">
        <v>49.9</v>
      </c>
      <c r="G23" s="55"/>
      <c r="H23" s="15"/>
      <c r="I23" s="13">
        <f t="shared" si="0"/>
        <v>139.69999999999999</v>
      </c>
    </row>
    <row r="24" spans="1:9" x14ac:dyDescent="0.25">
      <c r="A24" s="24" t="s">
        <v>60</v>
      </c>
      <c r="B24" s="16" t="s">
        <v>206</v>
      </c>
      <c r="C24" s="16" t="s">
        <v>207</v>
      </c>
      <c r="D24" s="10">
        <v>53.1</v>
      </c>
      <c r="E24" s="10">
        <v>51.2</v>
      </c>
      <c r="F24" s="10">
        <v>32.799999999999997</v>
      </c>
      <c r="G24" s="14"/>
      <c r="H24" s="15"/>
      <c r="I24" s="13">
        <f t="shared" si="0"/>
        <v>137.10000000000002</v>
      </c>
    </row>
    <row r="25" spans="1:9" x14ac:dyDescent="0.25">
      <c r="A25" s="24" t="s">
        <v>63</v>
      </c>
      <c r="B25" s="9" t="s">
        <v>212</v>
      </c>
      <c r="C25" s="9" t="s">
        <v>203</v>
      </c>
      <c r="D25" s="10"/>
      <c r="E25" s="10">
        <v>64.099999999999994</v>
      </c>
      <c r="F25" s="10"/>
      <c r="G25" s="11">
        <v>61.2</v>
      </c>
      <c r="H25" s="12"/>
      <c r="I25" s="13">
        <f t="shared" si="0"/>
        <v>125.3</v>
      </c>
    </row>
    <row r="26" spans="1:9" x14ac:dyDescent="0.25">
      <c r="A26" s="24" t="s">
        <v>65</v>
      </c>
      <c r="B26" s="16" t="s">
        <v>210</v>
      </c>
      <c r="C26" s="16" t="s">
        <v>123</v>
      </c>
      <c r="D26" s="10"/>
      <c r="E26" s="10">
        <v>63.4</v>
      </c>
      <c r="F26" s="10">
        <v>19.5</v>
      </c>
      <c r="G26" s="14"/>
      <c r="H26" s="15"/>
      <c r="I26" s="13">
        <f t="shared" si="0"/>
        <v>82.9</v>
      </c>
    </row>
    <row r="27" spans="1:9" x14ac:dyDescent="0.25">
      <c r="A27" s="24" t="s">
        <v>67</v>
      </c>
      <c r="B27" s="16" t="s">
        <v>213</v>
      </c>
      <c r="C27" s="16" t="s">
        <v>203</v>
      </c>
      <c r="D27" s="10"/>
      <c r="E27" s="10">
        <v>63.5</v>
      </c>
      <c r="F27" s="10"/>
      <c r="G27" s="14"/>
      <c r="H27" s="15"/>
      <c r="I27" s="13">
        <f t="shared" si="0"/>
        <v>63.5</v>
      </c>
    </row>
    <row r="28" spans="1:9" x14ac:dyDescent="0.25">
      <c r="A28" s="24" t="s">
        <v>70</v>
      </c>
      <c r="B28" s="16" t="s">
        <v>214</v>
      </c>
      <c r="C28" s="16" t="s">
        <v>17</v>
      </c>
      <c r="D28" s="10">
        <v>53</v>
      </c>
      <c r="E28" s="10"/>
      <c r="F28" s="10">
        <v>3.5</v>
      </c>
      <c r="G28" s="17"/>
      <c r="H28" s="15"/>
      <c r="I28" s="13">
        <f t="shared" si="0"/>
        <v>56.5</v>
      </c>
    </row>
    <row r="29" spans="1:9" x14ac:dyDescent="0.25">
      <c r="A29" s="24" t="s">
        <v>72</v>
      </c>
      <c r="B29" s="16" t="s">
        <v>215</v>
      </c>
      <c r="C29" s="16" t="s">
        <v>17</v>
      </c>
      <c r="D29" s="10" t="s">
        <v>101</v>
      </c>
      <c r="E29" s="10">
        <v>54.3</v>
      </c>
      <c r="F29" s="10"/>
      <c r="G29" s="14"/>
      <c r="H29" s="15"/>
      <c r="I29" s="13">
        <f t="shared" si="0"/>
        <v>54.3</v>
      </c>
    </row>
    <row r="30" spans="1:9" x14ac:dyDescent="0.25">
      <c r="A30" s="24" t="s">
        <v>74</v>
      </c>
      <c r="B30" s="16" t="s">
        <v>216</v>
      </c>
      <c r="C30" s="16" t="s">
        <v>207</v>
      </c>
      <c r="D30" s="10">
        <v>13.7</v>
      </c>
      <c r="E30" s="10">
        <v>20.6</v>
      </c>
      <c r="F30" s="10">
        <v>9.1</v>
      </c>
      <c r="G30" s="14"/>
      <c r="H30" s="15"/>
      <c r="I30" s="13">
        <f t="shared" si="0"/>
        <v>43.4</v>
      </c>
    </row>
    <row r="31" spans="1:9" x14ac:dyDescent="0.25">
      <c r="A31" s="24" t="s">
        <v>76</v>
      </c>
      <c r="B31" s="16" t="s">
        <v>217</v>
      </c>
      <c r="C31" s="16" t="s">
        <v>20</v>
      </c>
      <c r="D31" s="10"/>
      <c r="E31" s="10">
        <v>40.9</v>
      </c>
      <c r="F31" s="10"/>
      <c r="G31" s="11"/>
      <c r="H31" s="12"/>
      <c r="I31" s="13">
        <f t="shared" si="0"/>
        <v>40.9</v>
      </c>
    </row>
    <row r="32" spans="1:9" x14ac:dyDescent="0.25">
      <c r="A32" s="24" t="s">
        <v>78</v>
      </c>
      <c r="B32" s="16" t="s">
        <v>218</v>
      </c>
      <c r="C32" s="25" t="s">
        <v>80</v>
      </c>
      <c r="D32" s="10">
        <v>34.6</v>
      </c>
      <c r="E32" s="10"/>
      <c r="F32" s="10" t="s">
        <v>101</v>
      </c>
      <c r="G32" s="14"/>
      <c r="H32" s="15"/>
      <c r="I32" s="13">
        <f t="shared" si="0"/>
        <v>34.6</v>
      </c>
    </row>
    <row r="33" spans="1:9" x14ac:dyDescent="0.25">
      <c r="A33" s="24" t="s">
        <v>81</v>
      </c>
      <c r="B33" s="16" t="s">
        <v>219</v>
      </c>
      <c r="C33" s="16" t="s">
        <v>181</v>
      </c>
      <c r="D33" s="10"/>
      <c r="E33" s="10"/>
      <c r="F33" s="10">
        <v>20.9</v>
      </c>
      <c r="G33" s="14"/>
      <c r="H33" s="15"/>
      <c r="I33" s="13">
        <f t="shared" si="0"/>
        <v>20.9</v>
      </c>
    </row>
    <row r="34" spans="1:9" x14ac:dyDescent="0.25">
      <c r="A34" s="24" t="s">
        <v>84</v>
      </c>
      <c r="B34" s="16" t="s">
        <v>220</v>
      </c>
      <c r="C34" s="16" t="s">
        <v>17</v>
      </c>
      <c r="D34" s="10">
        <v>0</v>
      </c>
      <c r="E34" s="10">
        <v>11.8</v>
      </c>
      <c r="F34" s="10"/>
      <c r="G34" s="14"/>
      <c r="H34" s="15"/>
      <c r="I34" s="13">
        <f t="shared" si="0"/>
        <v>11.8</v>
      </c>
    </row>
    <row r="35" spans="1:9" x14ac:dyDescent="0.25">
      <c r="A35" s="24" t="s">
        <v>86</v>
      </c>
      <c r="B35" s="16" t="s">
        <v>221</v>
      </c>
      <c r="C35" s="16" t="s">
        <v>80</v>
      </c>
      <c r="D35" s="10">
        <v>0</v>
      </c>
      <c r="E35" s="10"/>
      <c r="F35" s="10"/>
      <c r="G35" s="14"/>
      <c r="H35" s="15"/>
      <c r="I35" s="13">
        <f t="shared" si="0"/>
        <v>0</v>
      </c>
    </row>
    <row r="36" spans="1:9" x14ac:dyDescent="0.25">
      <c r="A36" s="29" t="s">
        <v>89</v>
      </c>
      <c r="B36" s="16" t="s">
        <v>222</v>
      </c>
      <c r="C36" s="16" t="s">
        <v>31</v>
      </c>
      <c r="D36" s="10" t="s">
        <v>101</v>
      </c>
      <c r="E36" s="10">
        <v>0</v>
      </c>
      <c r="F36" s="10">
        <v>0</v>
      </c>
      <c r="G36" s="14"/>
      <c r="H36" s="15"/>
      <c r="I36" s="13">
        <f t="shared" si="0"/>
        <v>0</v>
      </c>
    </row>
    <row r="37" spans="1:9" x14ac:dyDescent="0.25">
      <c r="A37" s="29"/>
      <c r="B37" s="16"/>
      <c r="C37" s="16"/>
      <c r="D37" s="10"/>
      <c r="E37" s="10"/>
      <c r="F37" s="10"/>
      <c r="G37" s="14"/>
      <c r="H37" s="15"/>
      <c r="I37" s="13"/>
    </row>
    <row r="38" spans="1:9" x14ac:dyDescent="0.25">
      <c r="A38" s="28"/>
      <c r="B38" s="19"/>
      <c r="C38" s="19"/>
      <c r="D38" s="20"/>
      <c r="E38" s="20"/>
      <c r="F38" s="20"/>
      <c r="G38" s="20"/>
      <c r="H38" s="21"/>
      <c r="I38" s="22"/>
    </row>
    <row r="39" spans="1:9" x14ac:dyDescent="0.25">
      <c r="B39" s="23"/>
      <c r="E39" s="23"/>
      <c r="H39" s="23"/>
    </row>
    <row r="40" spans="1:9" ht="15" customHeight="1" x14ac:dyDescent="0.25">
      <c r="A40" s="48" t="s">
        <v>106</v>
      </c>
      <c r="B40" s="48"/>
      <c r="C40" s="48"/>
      <c r="D40" s="48"/>
      <c r="E40" s="48"/>
      <c r="F40" s="48"/>
      <c r="G40" s="48"/>
      <c r="H40" s="48"/>
      <c r="I40" s="48"/>
    </row>
    <row r="41" spans="1:9" x14ac:dyDescent="0.25">
      <c r="C41" t="s">
        <v>107</v>
      </c>
    </row>
  </sheetData>
  <sheetProtection selectLockedCells="1" selectUnlockedCells="1"/>
  <mergeCells count="2">
    <mergeCell ref="A1:I1"/>
    <mergeCell ref="A40:I40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B20" sqref="B20:G20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223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225</v>
      </c>
      <c r="C6" s="9" t="s">
        <v>39</v>
      </c>
      <c r="D6" s="10">
        <v>96.1</v>
      </c>
      <c r="E6" s="10">
        <v>100</v>
      </c>
      <c r="F6" s="10">
        <v>78.7</v>
      </c>
      <c r="G6" s="10">
        <v>100</v>
      </c>
      <c r="H6" s="12">
        <v>1</v>
      </c>
      <c r="I6" s="13">
        <f t="shared" ref="I6:I38" si="0">IF(COUNT(D6:G6)=4,SUM(D6:G6)-MIN(D6:G6),SUM(D6:G6))</f>
        <v>296.10000000000002</v>
      </c>
    </row>
    <row r="7" spans="1:9" x14ac:dyDescent="0.25">
      <c r="A7" s="24" t="s">
        <v>15</v>
      </c>
      <c r="B7" s="9" t="s">
        <v>224</v>
      </c>
      <c r="C7" s="9" t="s">
        <v>62</v>
      </c>
      <c r="D7" s="10">
        <v>100</v>
      </c>
      <c r="E7" s="10">
        <v>84.7</v>
      </c>
      <c r="F7" s="10">
        <v>100</v>
      </c>
      <c r="G7" s="11">
        <v>79.099999999999994</v>
      </c>
      <c r="H7" s="12">
        <v>3</v>
      </c>
      <c r="I7" s="13">
        <f t="shared" si="0"/>
        <v>284.69999999999993</v>
      </c>
    </row>
    <row r="8" spans="1:9" x14ac:dyDescent="0.25">
      <c r="A8" s="24" t="s">
        <v>18</v>
      </c>
      <c r="B8" s="9" t="s">
        <v>230</v>
      </c>
      <c r="C8" s="9" t="s">
        <v>117</v>
      </c>
      <c r="D8" s="10">
        <v>68.400000000000006</v>
      </c>
      <c r="E8" s="10">
        <v>83.9</v>
      </c>
      <c r="F8" s="10">
        <v>91.8</v>
      </c>
      <c r="G8" s="11">
        <v>91.3</v>
      </c>
      <c r="H8" s="12">
        <v>2</v>
      </c>
      <c r="I8" s="13">
        <f t="shared" si="0"/>
        <v>267</v>
      </c>
    </row>
    <row r="9" spans="1:9" x14ac:dyDescent="0.25">
      <c r="A9" s="24" t="s">
        <v>21</v>
      </c>
      <c r="B9" s="9" t="s">
        <v>226</v>
      </c>
      <c r="C9" s="9" t="s">
        <v>54</v>
      </c>
      <c r="D9" s="10">
        <v>95</v>
      </c>
      <c r="E9" s="10">
        <v>84.2</v>
      </c>
      <c r="F9" s="10">
        <v>83.9</v>
      </c>
      <c r="G9" s="11">
        <v>86.6</v>
      </c>
      <c r="H9" s="12">
        <v>5</v>
      </c>
      <c r="I9" s="13">
        <f t="shared" si="0"/>
        <v>265.80000000000007</v>
      </c>
    </row>
    <row r="10" spans="1:9" x14ac:dyDescent="0.25">
      <c r="A10" s="24" t="s">
        <v>23</v>
      </c>
      <c r="B10" s="9" t="s">
        <v>237</v>
      </c>
      <c r="C10" s="9" t="s">
        <v>69</v>
      </c>
      <c r="D10" s="30"/>
      <c r="E10" s="30">
        <v>82</v>
      </c>
      <c r="F10" s="10">
        <v>92.6</v>
      </c>
      <c r="G10" s="11">
        <v>84.6</v>
      </c>
      <c r="H10" s="12">
        <v>6</v>
      </c>
      <c r="I10" s="13">
        <f t="shared" si="0"/>
        <v>259.2</v>
      </c>
    </row>
    <row r="11" spans="1:9" x14ac:dyDescent="0.25">
      <c r="A11" s="24" t="s">
        <v>26</v>
      </c>
      <c r="B11" s="9" t="s">
        <v>228</v>
      </c>
      <c r="C11" s="9" t="s">
        <v>117</v>
      </c>
      <c r="D11" s="10">
        <v>91.2</v>
      </c>
      <c r="E11" s="10">
        <v>83.4</v>
      </c>
      <c r="F11" s="10">
        <v>77</v>
      </c>
      <c r="G11" s="11">
        <v>84.5</v>
      </c>
      <c r="H11" s="12">
        <v>7</v>
      </c>
      <c r="I11" s="13">
        <f t="shared" si="0"/>
        <v>259.10000000000002</v>
      </c>
    </row>
    <row r="12" spans="1:9" x14ac:dyDescent="0.25">
      <c r="A12" s="24" t="s">
        <v>29</v>
      </c>
      <c r="B12" s="9" t="s">
        <v>227</v>
      </c>
      <c r="C12" s="9" t="s">
        <v>39</v>
      </c>
      <c r="D12" s="10">
        <v>81.900000000000006</v>
      </c>
      <c r="E12" s="10">
        <v>93.4</v>
      </c>
      <c r="F12" s="10">
        <v>80.099999999999994</v>
      </c>
      <c r="G12" s="11">
        <v>81.2</v>
      </c>
      <c r="H12" s="12">
        <v>8</v>
      </c>
      <c r="I12" s="13">
        <f t="shared" si="0"/>
        <v>256.5</v>
      </c>
    </row>
    <row r="13" spans="1:9" x14ac:dyDescent="0.25">
      <c r="A13" s="24" t="s">
        <v>32</v>
      </c>
      <c r="B13" s="9" t="s">
        <v>229</v>
      </c>
      <c r="C13" s="9" t="s">
        <v>44</v>
      </c>
      <c r="D13" s="10">
        <v>84.5</v>
      </c>
      <c r="E13" s="10">
        <v>72.8</v>
      </c>
      <c r="F13" s="10">
        <v>88.6</v>
      </c>
      <c r="G13" s="11">
        <v>74.8</v>
      </c>
      <c r="H13" s="12" t="s">
        <v>495</v>
      </c>
      <c r="I13" s="13">
        <f t="shared" si="0"/>
        <v>247.89999999999998</v>
      </c>
    </row>
    <row r="14" spans="1:9" x14ac:dyDescent="0.25">
      <c r="A14" s="24" t="s">
        <v>34</v>
      </c>
      <c r="B14" s="9" t="s">
        <v>231</v>
      </c>
      <c r="C14" s="9" t="s">
        <v>150</v>
      </c>
      <c r="D14" s="10">
        <v>66.099999999999994</v>
      </c>
      <c r="E14" s="10">
        <v>84.7</v>
      </c>
      <c r="F14" s="10">
        <v>87.3</v>
      </c>
      <c r="G14" s="11">
        <v>73.5</v>
      </c>
      <c r="H14" s="12"/>
      <c r="I14" s="13">
        <f t="shared" si="0"/>
        <v>245.50000000000003</v>
      </c>
    </row>
    <row r="15" spans="1:9" x14ac:dyDescent="0.25">
      <c r="A15" s="24" t="s">
        <v>37</v>
      </c>
      <c r="B15" s="9" t="s">
        <v>233</v>
      </c>
      <c r="C15" s="9" t="s">
        <v>62</v>
      </c>
      <c r="D15" s="10">
        <v>64.900000000000006</v>
      </c>
      <c r="E15" s="10">
        <v>87.8</v>
      </c>
      <c r="F15" s="10">
        <v>81.2</v>
      </c>
      <c r="G15" s="11">
        <v>73.8</v>
      </c>
      <c r="H15" s="12"/>
      <c r="I15" s="13">
        <f t="shared" si="0"/>
        <v>242.79999999999998</v>
      </c>
    </row>
    <row r="16" spans="1:9" x14ac:dyDescent="0.25">
      <c r="A16" s="24" t="s">
        <v>40</v>
      </c>
      <c r="B16" s="53" t="s">
        <v>232</v>
      </c>
      <c r="C16" s="53" t="s">
        <v>49</v>
      </c>
      <c r="D16" s="51">
        <v>74.599999999999994</v>
      </c>
      <c r="E16" s="51">
        <v>80.599999999999994</v>
      </c>
      <c r="F16" s="51">
        <v>82.6</v>
      </c>
      <c r="G16" s="54">
        <v>63.5</v>
      </c>
      <c r="H16" s="12"/>
      <c r="I16" s="13">
        <f t="shared" si="0"/>
        <v>237.79999999999995</v>
      </c>
    </row>
    <row r="17" spans="1:9" x14ac:dyDescent="0.25">
      <c r="A17" s="24" t="s">
        <v>42</v>
      </c>
      <c r="B17" s="9" t="s">
        <v>240</v>
      </c>
      <c r="C17" s="9" t="s">
        <v>62</v>
      </c>
      <c r="D17" s="10">
        <v>74</v>
      </c>
      <c r="E17" s="10"/>
      <c r="F17" s="10">
        <v>84.3</v>
      </c>
      <c r="G17" s="11">
        <v>69.3</v>
      </c>
      <c r="H17" s="12"/>
      <c r="I17" s="13">
        <f t="shared" si="0"/>
        <v>227.60000000000002</v>
      </c>
    </row>
    <row r="18" spans="1:9" x14ac:dyDescent="0.25">
      <c r="A18" s="24" t="s">
        <v>45</v>
      </c>
      <c r="B18" s="9" t="s">
        <v>241</v>
      </c>
      <c r="C18" s="9" t="s">
        <v>69</v>
      </c>
      <c r="D18" s="30"/>
      <c r="E18" s="30">
        <v>62.6</v>
      </c>
      <c r="F18" s="10">
        <v>70.099999999999994</v>
      </c>
      <c r="G18" s="11">
        <v>87.2</v>
      </c>
      <c r="H18" s="12">
        <v>4</v>
      </c>
      <c r="I18" s="13">
        <f t="shared" si="0"/>
        <v>219.89999999999998</v>
      </c>
    </row>
    <row r="19" spans="1:9" x14ac:dyDescent="0.25">
      <c r="A19" s="24" t="s">
        <v>47</v>
      </c>
      <c r="B19" s="53" t="s">
        <v>238</v>
      </c>
      <c r="C19" s="53" t="s">
        <v>49</v>
      </c>
      <c r="D19" s="51">
        <v>72.900000000000006</v>
      </c>
      <c r="E19" s="51">
        <v>20.6</v>
      </c>
      <c r="F19" s="51">
        <v>77.7</v>
      </c>
      <c r="G19" s="54">
        <v>54.6</v>
      </c>
      <c r="H19" s="12"/>
      <c r="I19" s="13">
        <f t="shared" si="0"/>
        <v>205.2</v>
      </c>
    </row>
    <row r="20" spans="1:9" x14ac:dyDescent="0.25">
      <c r="A20" s="24" t="s">
        <v>50</v>
      </c>
      <c r="B20" s="50" t="s">
        <v>234</v>
      </c>
      <c r="C20" s="50" t="s">
        <v>49</v>
      </c>
      <c r="D20" s="51">
        <v>62.5</v>
      </c>
      <c r="E20" s="51">
        <v>73.8</v>
      </c>
      <c r="F20" s="51">
        <v>66.5</v>
      </c>
      <c r="G20" s="54"/>
      <c r="H20" s="12"/>
      <c r="I20" s="13">
        <f t="shared" si="0"/>
        <v>202.8</v>
      </c>
    </row>
    <row r="21" spans="1:9" x14ac:dyDescent="0.25">
      <c r="A21" s="24" t="s">
        <v>52</v>
      </c>
      <c r="B21" s="16" t="s">
        <v>235</v>
      </c>
      <c r="C21" s="16" t="s">
        <v>20</v>
      </c>
      <c r="D21" s="10">
        <v>65.8</v>
      </c>
      <c r="E21" s="10">
        <v>70.900000000000006</v>
      </c>
      <c r="F21" s="10">
        <v>44.3</v>
      </c>
      <c r="G21" s="11"/>
      <c r="H21" s="12"/>
      <c r="I21" s="13">
        <f t="shared" si="0"/>
        <v>181</v>
      </c>
    </row>
    <row r="22" spans="1:9" x14ac:dyDescent="0.25">
      <c r="A22" s="24" t="s">
        <v>55</v>
      </c>
      <c r="B22" s="16" t="s">
        <v>236</v>
      </c>
      <c r="C22" s="16" t="s">
        <v>31</v>
      </c>
      <c r="D22" s="10">
        <v>63.2</v>
      </c>
      <c r="E22" s="10">
        <v>55</v>
      </c>
      <c r="F22" s="10">
        <v>57.6</v>
      </c>
      <c r="G22" s="11"/>
      <c r="H22" s="12"/>
      <c r="I22" s="13">
        <f t="shared" si="0"/>
        <v>175.8</v>
      </c>
    </row>
    <row r="23" spans="1:9" x14ac:dyDescent="0.25">
      <c r="A23" s="24" t="s">
        <v>57</v>
      </c>
      <c r="B23" s="16" t="s">
        <v>239</v>
      </c>
      <c r="C23" s="16" t="s">
        <v>39</v>
      </c>
      <c r="D23" s="10">
        <v>64</v>
      </c>
      <c r="E23" s="10">
        <v>57.5</v>
      </c>
      <c r="F23" s="10">
        <v>41.6</v>
      </c>
      <c r="G23" s="11"/>
      <c r="H23" s="12"/>
      <c r="I23" s="13">
        <f t="shared" si="0"/>
        <v>163.1</v>
      </c>
    </row>
    <row r="24" spans="1:9" x14ac:dyDescent="0.25">
      <c r="A24" s="24" t="s">
        <v>60</v>
      </c>
      <c r="B24" s="9" t="s">
        <v>244</v>
      </c>
      <c r="C24" s="9" t="s">
        <v>117</v>
      </c>
      <c r="D24" s="30"/>
      <c r="E24" s="30">
        <v>81.5</v>
      </c>
      <c r="F24" s="10"/>
      <c r="G24" s="11">
        <v>80</v>
      </c>
      <c r="H24" s="12" t="s">
        <v>494</v>
      </c>
      <c r="I24" s="13">
        <f t="shared" si="0"/>
        <v>161.5</v>
      </c>
    </row>
    <row r="25" spans="1:9" x14ac:dyDescent="0.25">
      <c r="A25" s="24" t="s">
        <v>63</v>
      </c>
      <c r="B25" s="16" t="s">
        <v>242</v>
      </c>
      <c r="C25" s="16" t="s">
        <v>44</v>
      </c>
      <c r="D25" s="10">
        <v>45.2</v>
      </c>
      <c r="E25" s="10" t="s">
        <v>101</v>
      </c>
      <c r="F25" s="10">
        <v>69.599999999999994</v>
      </c>
      <c r="G25" s="11"/>
      <c r="H25" s="12"/>
      <c r="I25" s="13">
        <f t="shared" si="0"/>
        <v>114.8</v>
      </c>
    </row>
    <row r="26" spans="1:9" x14ac:dyDescent="0.25">
      <c r="A26" s="24" t="s">
        <v>65</v>
      </c>
      <c r="B26" s="16" t="s">
        <v>243</v>
      </c>
      <c r="C26" s="16" t="s">
        <v>36</v>
      </c>
      <c r="D26" s="10">
        <v>46.1</v>
      </c>
      <c r="E26" s="10"/>
      <c r="F26" s="10">
        <v>39.299999999999997</v>
      </c>
      <c r="G26" s="11"/>
      <c r="H26" s="12"/>
      <c r="I26" s="13">
        <f t="shared" si="0"/>
        <v>85.4</v>
      </c>
    </row>
    <row r="27" spans="1:9" x14ac:dyDescent="0.25">
      <c r="A27" s="24" t="s">
        <v>67</v>
      </c>
      <c r="B27" s="16" t="s">
        <v>245</v>
      </c>
      <c r="C27" s="16" t="s">
        <v>31</v>
      </c>
      <c r="D27" s="10">
        <v>40.6</v>
      </c>
      <c r="E27" s="10">
        <v>40.299999999999997</v>
      </c>
      <c r="F27" s="10"/>
      <c r="G27" s="11"/>
      <c r="H27" s="12"/>
      <c r="I27" s="13">
        <f t="shared" si="0"/>
        <v>80.900000000000006</v>
      </c>
    </row>
    <row r="28" spans="1:9" x14ac:dyDescent="0.25">
      <c r="A28" s="24" t="s">
        <v>70</v>
      </c>
      <c r="B28" s="16" t="s">
        <v>246</v>
      </c>
      <c r="C28" s="16" t="s">
        <v>69</v>
      </c>
      <c r="D28" s="10"/>
      <c r="E28" s="10">
        <v>27.9</v>
      </c>
      <c r="F28" s="10">
        <v>53</v>
      </c>
      <c r="G28" s="11"/>
      <c r="H28" s="12"/>
      <c r="I28" s="13">
        <f t="shared" si="0"/>
        <v>80.900000000000006</v>
      </c>
    </row>
    <row r="29" spans="1:9" x14ac:dyDescent="0.25">
      <c r="A29" s="24" t="s">
        <v>72</v>
      </c>
      <c r="B29" s="16" t="s">
        <v>247</v>
      </c>
      <c r="C29" s="16" t="s">
        <v>83</v>
      </c>
      <c r="D29" s="10">
        <v>62.1</v>
      </c>
      <c r="E29" s="10" t="s">
        <v>101</v>
      </c>
      <c r="F29" s="10"/>
      <c r="G29" s="11"/>
      <c r="H29" s="12"/>
      <c r="I29" s="13">
        <f t="shared" si="0"/>
        <v>62.1</v>
      </c>
    </row>
    <row r="30" spans="1:9" x14ac:dyDescent="0.25">
      <c r="A30" s="24" t="s">
        <v>74</v>
      </c>
      <c r="B30" s="16" t="s">
        <v>248</v>
      </c>
      <c r="C30" s="16" t="s">
        <v>88</v>
      </c>
      <c r="D30" s="10"/>
      <c r="E30" s="10">
        <v>59.4</v>
      </c>
      <c r="F30" s="10"/>
      <c r="G30" s="11"/>
      <c r="H30" s="12"/>
      <c r="I30" s="13">
        <f t="shared" si="0"/>
        <v>59.4</v>
      </c>
    </row>
    <row r="31" spans="1:9" x14ac:dyDescent="0.25">
      <c r="A31" s="24" t="s">
        <v>76</v>
      </c>
      <c r="B31" s="16" t="s">
        <v>249</v>
      </c>
      <c r="C31" s="16" t="s">
        <v>69</v>
      </c>
      <c r="D31" s="10"/>
      <c r="E31" s="10">
        <v>52.1</v>
      </c>
      <c r="F31" s="10"/>
      <c r="G31" s="11"/>
      <c r="H31" s="12"/>
      <c r="I31" s="13">
        <f t="shared" si="0"/>
        <v>52.1</v>
      </c>
    </row>
    <row r="32" spans="1:9" x14ac:dyDescent="0.25">
      <c r="A32" s="24" t="s">
        <v>78</v>
      </c>
      <c r="B32" s="16" t="s">
        <v>250</v>
      </c>
      <c r="C32" s="16" t="s">
        <v>123</v>
      </c>
      <c r="D32" s="10">
        <v>44.5</v>
      </c>
      <c r="E32" s="10"/>
      <c r="F32" s="10"/>
      <c r="G32" s="11"/>
      <c r="H32" s="12"/>
      <c r="I32" s="13">
        <f t="shared" si="0"/>
        <v>44.5</v>
      </c>
    </row>
    <row r="33" spans="1:9" x14ac:dyDescent="0.25">
      <c r="A33" s="24" t="s">
        <v>81</v>
      </c>
      <c r="B33" s="16" t="s">
        <v>251</v>
      </c>
      <c r="C33" s="16" t="s">
        <v>83</v>
      </c>
      <c r="D33" s="10"/>
      <c r="E33" s="10">
        <v>44.5</v>
      </c>
      <c r="F33" s="10"/>
      <c r="G33" s="11"/>
      <c r="H33" s="12"/>
      <c r="I33" s="13">
        <f t="shared" si="0"/>
        <v>44.5</v>
      </c>
    </row>
    <row r="34" spans="1:9" x14ac:dyDescent="0.25">
      <c r="A34" s="24" t="s">
        <v>84</v>
      </c>
      <c r="B34" s="16" t="s">
        <v>252</v>
      </c>
      <c r="C34" s="16" t="s">
        <v>95</v>
      </c>
      <c r="D34" s="10">
        <v>35.9</v>
      </c>
      <c r="E34" s="10"/>
      <c r="F34" s="10"/>
      <c r="G34" s="11"/>
      <c r="H34" s="12"/>
      <c r="I34" s="13">
        <f t="shared" si="0"/>
        <v>35.9</v>
      </c>
    </row>
    <row r="35" spans="1:9" x14ac:dyDescent="0.25">
      <c r="A35" s="24" t="s">
        <v>86</v>
      </c>
      <c r="B35" s="16" t="s">
        <v>253</v>
      </c>
      <c r="C35" s="16" t="s">
        <v>83</v>
      </c>
      <c r="D35" s="30"/>
      <c r="E35" s="30">
        <v>0</v>
      </c>
      <c r="F35" s="10"/>
      <c r="G35" s="11"/>
      <c r="H35" s="12"/>
      <c r="I35" s="13">
        <f t="shared" si="0"/>
        <v>0</v>
      </c>
    </row>
    <row r="36" spans="1:9" x14ac:dyDescent="0.25">
      <c r="A36" s="24" t="s">
        <v>89</v>
      </c>
      <c r="B36" s="16" t="s">
        <v>254</v>
      </c>
      <c r="C36" s="16" t="s">
        <v>59</v>
      </c>
      <c r="D36" s="30"/>
      <c r="E36" s="30" t="s">
        <v>101</v>
      </c>
      <c r="F36" s="10"/>
      <c r="G36" s="11"/>
      <c r="H36" s="12"/>
      <c r="I36" s="13">
        <f t="shared" si="0"/>
        <v>0</v>
      </c>
    </row>
    <row r="37" spans="1:9" x14ac:dyDescent="0.25">
      <c r="A37" s="24" t="s">
        <v>91</v>
      </c>
      <c r="B37" s="16" t="s">
        <v>255</v>
      </c>
      <c r="C37" s="16" t="s">
        <v>117</v>
      </c>
      <c r="D37" s="10"/>
      <c r="E37" s="10" t="s">
        <v>101</v>
      </c>
      <c r="F37" s="10"/>
      <c r="G37" s="11"/>
      <c r="H37" s="12"/>
      <c r="I37" s="13">
        <f t="shared" si="0"/>
        <v>0</v>
      </c>
    </row>
    <row r="38" spans="1:9" x14ac:dyDescent="0.25">
      <c r="A38" s="24" t="s">
        <v>93</v>
      </c>
      <c r="B38" s="16" t="s">
        <v>256</v>
      </c>
      <c r="C38" s="16" t="s">
        <v>69</v>
      </c>
      <c r="D38" s="10"/>
      <c r="E38" s="10"/>
      <c r="F38" s="10">
        <v>0</v>
      </c>
      <c r="G38" s="11"/>
      <c r="H38" s="12"/>
      <c r="I38" s="13">
        <f t="shared" si="0"/>
        <v>0</v>
      </c>
    </row>
    <row r="39" spans="1:9" x14ac:dyDescent="0.25">
      <c r="A39" s="24"/>
      <c r="B39" s="16"/>
      <c r="C39" s="16"/>
      <c r="D39" s="10"/>
      <c r="E39" s="10"/>
      <c r="F39" s="10"/>
      <c r="G39" s="11"/>
      <c r="H39" s="12"/>
      <c r="I39" s="13"/>
    </row>
    <row r="40" spans="1:9" x14ac:dyDescent="0.25">
      <c r="A40" s="28"/>
      <c r="B40" s="19"/>
      <c r="C40" s="19"/>
      <c r="D40" s="20"/>
      <c r="E40" s="20"/>
      <c r="F40" s="20"/>
      <c r="G40" s="20"/>
      <c r="H40" s="21"/>
      <c r="I40" s="22"/>
    </row>
    <row r="42" spans="1:9" x14ac:dyDescent="0.25">
      <c r="B42" s="23"/>
      <c r="E42" s="23"/>
      <c r="H42" s="23"/>
    </row>
    <row r="43" spans="1:9" ht="15" customHeight="1" x14ac:dyDescent="0.25">
      <c r="A43" s="48" t="s">
        <v>106</v>
      </c>
      <c r="B43" s="48"/>
      <c r="C43" s="48"/>
      <c r="D43" s="48"/>
      <c r="E43" s="48"/>
      <c r="F43" s="48"/>
      <c r="G43" s="48"/>
      <c r="H43" s="48"/>
      <c r="I43" s="48"/>
    </row>
    <row r="44" spans="1:9" x14ac:dyDescent="0.25">
      <c r="C44" t="s">
        <v>107</v>
      </c>
    </row>
  </sheetData>
  <sheetProtection selectLockedCells="1" selectUnlockedCells="1"/>
  <mergeCells count="2">
    <mergeCell ref="A1:I1"/>
    <mergeCell ref="A43:I43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opLeftCell="A7" workbookViewId="0">
      <selection activeCell="B33" sqref="B33:G33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257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258</v>
      </c>
      <c r="C6" s="26" t="s">
        <v>39</v>
      </c>
      <c r="D6" s="10">
        <v>91.2</v>
      </c>
      <c r="E6" s="10">
        <v>98.6</v>
      </c>
      <c r="F6" s="10">
        <v>100</v>
      </c>
      <c r="G6" s="11">
        <v>99.8</v>
      </c>
      <c r="H6" s="12">
        <v>2</v>
      </c>
      <c r="I6" s="13">
        <f t="shared" ref="I6:I44" si="0">IF(COUNT(D6:G6)=4,SUM(D6:G6)-MIN(D6:G6),SUM(D6:G6))</f>
        <v>298.40000000000003</v>
      </c>
    </row>
    <row r="7" spans="1:9" x14ac:dyDescent="0.25">
      <c r="A7" s="24" t="s">
        <v>15</v>
      </c>
      <c r="B7" s="9" t="s">
        <v>263</v>
      </c>
      <c r="C7" s="9" t="s">
        <v>20</v>
      </c>
      <c r="D7" s="10">
        <v>90.6</v>
      </c>
      <c r="E7" s="10">
        <v>100</v>
      </c>
      <c r="F7" s="10"/>
      <c r="G7" s="10">
        <v>100</v>
      </c>
      <c r="H7" s="12">
        <v>1</v>
      </c>
      <c r="I7" s="13">
        <f t="shared" si="0"/>
        <v>290.60000000000002</v>
      </c>
    </row>
    <row r="8" spans="1:9" x14ac:dyDescent="0.25">
      <c r="A8" s="24" t="s">
        <v>18</v>
      </c>
      <c r="B8" s="9" t="s">
        <v>265</v>
      </c>
      <c r="C8" s="9" t="s">
        <v>117</v>
      </c>
      <c r="D8" s="10">
        <v>83</v>
      </c>
      <c r="E8" s="10">
        <v>98.4</v>
      </c>
      <c r="F8" s="10"/>
      <c r="G8" s="11">
        <v>96.4</v>
      </c>
      <c r="H8" s="12">
        <v>3</v>
      </c>
      <c r="I8" s="13">
        <f t="shared" si="0"/>
        <v>277.8</v>
      </c>
    </row>
    <row r="9" spans="1:9" x14ac:dyDescent="0.25">
      <c r="A9" s="24" t="s">
        <v>21</v>
      </c>
      <c r="B9" s="9" t="s">
        <v>268</v>
      </c>
      <c r="C9" s="9" t="s">
        <v>36</v>
      </c>
      <c r="D9" s="10">
        <v>69.099999999999994</v>
      </c>
      <c r="E9" s="10">
        <v>99.8</v>
      </c>
      <c r="F9" s="10"/>
      <c r="G9" s="11">
        <v>94.5</v>
      </c>
      <c r="H9" s="12">
        <v>4</v>
      </c>
      <c r="I9" s="13">
        <f t="shared" si="0"/>
        <v>263.39999999999998</v>
      </c>
    </row>
    <row r="10" spans="1:9" x14ac:dyDescent="0.25">
      <c r="A10" s="24" t="s">
        <v>23</v>
      </c>
      <c r="B10" s="9" t="s">
        <v>267</v>
      </c>
      <c r="C10" s="9" t="s">
        <v>62</v>
      </c>
      <c r="D10" s="10">
        <v>93</v>
      </c>
      <c r="E10" s="10">
        <v>82.6</v>
      </c>
      <c r="F10" s="10"/>
      <c r="G10" s="11">
        <v>84.4</v>
      </c>
      <c r="H10" s="12">
        <v>6</v>
      </c>
      <c r="I10" s="13">
        <f t="shared" si="0"/>
        <v>260</v>
      </c>
    </row>
    <row r="11" spans="1:9" x14ac:dyDescent="0.25">
      <c r="A11" s="24" t="s">
        <v>26</v>
      </c>
      <c r="B11" s="53" t="s">
        <v>259</v>
      </c>
      <c r="C11" s="53" t="s">
        <v>49</v>
      </c>
      <c r="D11" s="51">
        <v>88.3</v>
      </c>
      <c r="E11" s="51">
        <v>80.099999999999994</v>
      </c>
      <c r="F11" s="51">
        <v>84.5</v>
      </c>
      <c r="G11" s="54">
        <v>85.2</v>
      </c>
      <c r="H11" s="12">
        <v>8</v>
      </c>
      <c r="I11" s="13">
        <f t="shared" si="0"/>
        <v>258</v>
      </c>
    </row>
    <row r="12" spans="1:9" x14ac:dyDescent="0.25">
      <c r="A12" s="24" t="s">
        <v>29</v>
      </c>
      <c r="B12" s="9" t="s">
        <v>270</v>
      </c>
      <c r="C12" s="9" t="s">
        <v>203</v>
      </c>
      <c r="D12" s="10">
        <v>100</v>
      </c>
      <c r="E12" s="10">
        <v>62.5</v>
      </c>
      <c r="F12" s="10"/>
      <c r="G12" s="11">
        <v>89.7</v>
      </c>
      <c r="H12" s="12" t="s">
        <v>494</v>
      </c>
      <c r="I12" s="13">
        <f t="shared" si="0"/>
        <v>252.2</v>
      </c>
    </row>
    <row r="13" spans="1:9" x14ac:dyDescent="0.25">
      <c r="A13" s="24" t="s">
        <v>32</v>
      </c>
      <c r="B13" s="9" t="s">
        <v>260</v>
      </c>
      <c r="C13" s="9" t="s">
        <v>44</v>
      </c>
      <c r="D13" s="10">
        <v>69.900000000000006</v>
      </c>
      <c r="E13" s="10">
        <v>82.7</v>
      </c>
      <c r="F13" s="10">
        <v>79.7</v>
      </c>
      <c r="G13" s="11">
        <v>87.3</v>
      </c>
      <c r="H13" s="12"/>
      <c r="I13" s="13">
        <f t="shared" si="0"/>
        <v>249.70000000000002</v>
      </c>
    </row>
    <row r="14" spans="1:9" x14ac:dyDescent="0.25">
      <c r="A14" s="24" t="s">
        <v>34</v>
      </c>
      <c r="B14" s="9" t="s">
        <v>261</v>
      </c>
      <c r="C14" s="9" t="s">
        <v>207</v>
      </c>
      <c r="D14" s="10">
        <v>70.599999999999994</v>
      </c>
      <c r="E14" s="10">
        <v>82.9</v>
      </c>
      <c r="F14" s="10">
        <v>69.7</v>
      </c>
      <c r="G14" s="11">
        <v>86.7</v>
      </c>
      <c r="H14" s="12"/>
      <c r="I14" s="13">
        <f t="shared" si="0"/>
        <v>240.2</v>
      </c>
    </row>
    <row r="15" spans="1:9" x14ac:dyDescent="0.25">
      <c r="A15" s="24" t="s">
        <v>37</v>
      </c>
      <c r="B15" s="9" t="s">
        <v>272</v>
      </c>
      <c r="C15" s="9" t="s">
        <v>123</v>
      </c>
      <c r="D15" s="10">
        <v>59.3</v>
      </c>
      <c r="E15" s="10"/>
      <c r="F15" s="10">
        <v>84.1</v>
      </c>
      <c r="G15" s="11">
        <v>90.1</v>
      </c>
      <c r="H15" s="12">
        <v>7</v>
      </c>
      <c r="I15" s="13">
        <f t="shared" si="0"/>
        <v>233.49999999999997</v>
      </c>
    </row>
    <row r="16" spans="1:9" x14ac:dyDescent="0.25">
      <c r="A16" s="24" t="s">
        <v>40</v>
      </c>
      <c r="B16" s="9" t="s">
        <v>262</v>
      </c>
      <c r="C16" s="9" t="s">
        <v>20</v>
      </c>
      <c r="D16" s="10">
        <v>63.4</v>
      </c>
      <c r="E16" s="10">
        <v>84</v>
      </c>
      <c r="F16" s="10">
        <v>74.2</v>
      </c>
      <c r="G16" s="11">
        <v>72.3</v>
      </c>
      <c r="H16" s="12"/>
      <c r="I16" s="13">
        <f t="shared" si="0"/>
        <v>230.50000000000003</v>
      </c>
    </row>
    <row r="17" spans="1:9" x14ac:dyDescent="0.25">
      <c r="A17" s="24" t="s">
        <v>42</v>
      </c>
      <c r="B17" s="9" t="s">
        <v>266</v>
      </c>
      <c r="C17" s="9" t="s">
        <v>31</v>
      </c>
      <c r="D17" s="10">
        <v>49.1</v>
      </c>
      <c r="E17" s="10">
        <v>55.4</v>
      </c>
      <c r="F17" s="31">
        <v>74.400000000000006</v>
      </c>
      <c r="G17" s="10">
        <v>91.2</v>
      </c>
      <c r="H17" s="15">
        <v>5</v>
      </c>
      <c r="I17" s="13">
        <f t="shared" si="0"/>
        <v>221.00000000000003</v>
      </c>
    </row>
    <row r="18" spans="1:9" x14ac:dyDescent="0.25">
      <c r="A18" s="24" t="s">
        <v>45</v>
      </c>
      <c r="B18" s="9" t="s">
        <v>264</v>
      </c>
      <c r="C18" s="26" t="s">
        <v>20</v>
      </c>
      <c r="D18" s="10">
        <v>46.4</v>
      </c>
      <c r="E18" s="10">
        <v>72.2</v>
      </c>
      <c r="F18" s="10">
        <v>71.8</v>
      </c>
      <c r="G18" s="11">
        <v>64.3</v>
      </c>
      <c r="H18" s="12"/>
      <c r="I18" s="13">
        <f t="shared" si="0"/>
        <v>208.29999999999998</v>
      </c>
    </row>
    <row r="19" spans="1:9" x14ac:dyDescent="0.25">
      <c r="A19" s="24" t="s">
        <v>47</v>
      </c>
      <c r="B19" s="16" t="s">
        <v>269</v>
      </c>
      <c r="C19" s="16" t="s">
        <v>39</v>
      </c>
      <c r="D19" s="10">
        <v>55.7</v>
      </c>
      <c r="E19" s="10">
        <v>55.1</v>
      </c>
      <c r="F19" s="10">
        <v>54.5</v>
      </c>
      <c r="G19" s="11"/>
      <c r="H19" s="12"/>
      <c r="I19" s="13">
        <f t="shared" si="0"/>
        <v>165.3</v>
      </c>
    </row>
    <row r="20" spans="1:9" x14ac:dyDescent="0.25">
      <c r="A20" s="24" t="s">
        <v>50</v>
      </c>
      <c r="B20" s="9" t="s">
        <v>271</v>
      </c>
      <c r="C20" s="9" t="s">
        <v>31</v>
      </c>
      <c r="D20" s="10">
        <v>78.5</v>
      </c>
      <c r="E20" s="10">
        <v>83.8</v>
      </c>
      <c r="F20" s="10"/>
      <c r="G20" s="11"/>
      <c r="H20" s="12"/>
      <c r="I20" s="13">
        <f t="shared" si="0"/>
        <v>162.30000000000001</v>
      </c>
    </row>
    <row r="21" spans="1:9" x14ac:dyDescent="0.25">
      <c r="A21" s="24" t="s">
        <v>52</v>
      </c>
      <c r="B21" s="9" t="s">
        <v>288</v>
      </c>
      <c r="C21" s="9" t="s">
        <v>39</v>
      </c>
      <c r="D21" s="10">
        <v>64.3</v>
      </c>
      <c r="E21" s="10"/>
      <c r="F21" s="10"/>
      <c r="G21" s="11">
        <v>87.6</v>
      </c>
      <c r="H21" s="12" t="s">
        <v>495</v>
      </c>
      <c r="I21" s="13">
        <f t="shared" si="0"/>
        <v>151.89999999999998</v>
      </c>
    </row>
    <row r="22" spans="1:9" x14ac:dyDescent="0.25">
      <c r="A22" s="24" t="s">
        <v>55</v>
      </c>
      <c r="B22" s="16" t="s">
        <v>273</v>
      </c>
      <c r="C22" s="16" t="s">
        <v>54</v>
      </c>
      <c r="D22" s="10">
        <v>39.1</v>
      </c>
      <c r="E22" s="10">
        <v>48.4</v>
      </c>
      <c r="F22" s="10">
        <v>46.9</v>
      </c>
      <c r="G22" s="11"/>
      <c r="H22" s="12"/>
      <c r="I22" s="13">
        <f t="shared" si="0"/>
        <v>134.4</v>
      </c>
    </row>
    <row r="23" spans="1:9" x14ac:dyDescent="0.25">
      <c r="A23" s="24" t="s">
        <v>57</v>
      </c>
      <c r="B23" s="16" t="s">
        <v>274</v>
      </c>
      <c r="C23" s="16" t="s">
        <v>25</v>
      </c>
      <c r="D23" s="10">
        <v>38.200000000000003</v>
      </c>
      <c r="E23" s="10">
        <v>40.9</v>
      </c>
      <c r="F23" s="10">
        <v>52.1</v>
      </c>
      <c r="G23" s="11"/>
      <c r="H23" s="12"/>
      <c r="I23" s="13">
        <f t="shared" si="0"/>
        <v>131.19999999999999</v>
      </c>
    </row>
    <row r="24" spans="1:9" x14ac:dyDescent="0.25">
      <c r="A24" s="24" t="s">
        <v>60</v>
      </c>
      <c r="B24" s="16" t="s">
        <v>275</v>
      </c>
      <c r="C24" s="16" t="s">
        <v>69</v>
      </c>
      <c r="D24" s="10"/>
      <c r="E24" s="10">
        <v>63.9</v>
      </c>
      <c r="F24" s="10">
        <v>64.2</v>
      </c>
      <c r="G24" s="11"/>
      <c r="H24" s="12"/>
      <c r="I24" s="13">
        <f t="shared" si="0"/>
        <v>128.1</v>
      </c>
    </row>
    <row r="25" spans="1:9" x14ac:dyDescent="0.25">
      <c r="A25" s="24" t="s">
        <v>63</v>
      </c>
      <c r="B25" s="16" t="s">
        <v>276</v>
      </c>
      <c r="C25" s="16" t="s">
        <v>39</v>
      </c>
      <c r="D25" s="10" t="s">
        <v>101</v>
      </c>
      <c r="E25" s="10">
        <v>71.3</v>
      </c>
      <c r="F25" s="31">
        <v>56</v>
      </c>
      <c r="G25" s="11"/>
      <c r="H25" s="15"/>
      <c r="I25" s="13">
        <f t="shared" si="0"/>
        <v>127.3</v>
      </c>
    </row>
    <row r="26" spans="1:9" x14ac:dyDescent="0.25">
      <c r="A26" s="24" t="s">
        <v>65</v>
      </c>
      <c r="B26" s="16" t="s">
        <v>277</v>
      </c>
      <c r="C26" s="16" t="s">
        <v>203</v>
      </c>
      <c r="D26" s="10">
        <v>36.5</v>
      </c>
      <c r="E26" s="10">
        <v>36.1</v>
      </c>
      <c r="F26" s="31">
        <v>49.5</v>
      </c>
      <c r="G26" s="11"/>
      <c r="H26" s="15"/>
      <c r="I26" s="13">
        <f t="shared" si="0"/>
        <v>122.1</v>
      </c>
    </row>
    <row r="27" spans="1:9" x14ac:dyDescent="0.25">
      <c r="A27" s="24" t="s">
        <v>67</v>
      </c>
      <c r="B27" s="16" t="s">
        <v>278</v>
      </c>
      <c r="C27" s="16" t="s">
        <v>95</v>
      </c>
      <c r="D27" s="10">
        <v>29.9</v>
      </c>
      <c r="E27" s="10">
        <v>50.4</v>
      </c>
      <c r="F27" s="31">
        <v>40.1</v>
      </c>
      <c r="G27" s="11"/>
      <c r="H27" s="15"/>
      <c r="I27" s="13">
        <f t="shared" si="0"/>
        <v>120.4</v>
      </c>
    </row>
    <row r="28" spans="1:9" x14ac:dyDescent="0.25">
      <c r="A28" s="24" t="s">
        <v>70</v>
      </c>
      <c r="B28" s="50" t="s">
        <v>279</v>
      </c>
      <c r="C28" s="50" t="s">
        <v>49</v>
      </c>
      <c r="D28" s="51">
        <v>33.799999999999997</v>
      </c>
      <c r="E28" s="51">
        <v>46.4</v>
      </c>
      <c r="F28" s="56">
        <v>33.799999999999997</v>
      </c>
      <c r="G28" s="54"/>
      <c r="H28" s="15"/>
      <c r="I28" s="13">
        <f t="shared" si="0"/>
        <v>113.99999999999999</v>
      </c>
    </row>
    <row r="29" spans="1:9" x14ac:dyDescent="0.25">
      <c r="A29" s="24" t="s">
        <v>72</v>
      </c>
      <c r="B29" s="16" t="s">
        <v>280</v>
      </c>
      <c r="C29" s="16" t="s">
        <v>39</v>
      </c>
      <c r="D29" s="10">
        <v>0.2</v>
      </c>
      <c r="E29" s="10">
        <v>57.4</v>
      </c>
      <c r="F29" s="31">
        <v>55.9</v>
      </c>
      <c r="G29" s="11"/>
      <c r="H29" s="15"/>
      <c r="I29" s="13">
        <f t="shared" si="0"/>
        <v>113.5</v>
      </c>
    </row>
    <row r="30" spans="1:9" x14ac:dyDescent="0.25">
      <c r="A30" s="24" t="s">
        <v>74</v>
      </c>
      <c r="B30" s="16" t="s">
        <v>281</v>
      </c>
      <c r="C30" s="16" t="s">
        <v>203</v>
      </c>
      <c r="D30" s="10">
        <v>52.9</v>
      </c>
      <c r="E30" s="10">
        <v>58.6</v>
      </c>
      <c r="F30" s="31"/>
      <c r="G30" s="11"/>
      <c r="H30" s="15"/>
      <c r="I30" s="13">
        <f t="shared" si="0"/>
        <v>111.5</v>
      </c>
    </row>
    <row r="31" spans="1:9" x14ac:dyDescent="0.25">
      <c r="A31" s="24" t="s">
        <v>76</v>
      </c>
      <c r="B31" s="16" t="s">
        <v>282</v>
      </c>
      <c r="C31" s="16" t="s">
        <v>17</v>
      </c>
      <c r="D31" s="10">
        <v>49.8</v>
      </c>
      <c r="E31" s="10">
        <v>51.6</v>
      </c>
      <c r="F31" s="31"/>
      <c r="G31" s="11"/>
      <c r="H31" s="15"/>
      <c r="I31" s="13">
        <f t="shared" si="0"/>
        <v>101.4</v>
      </c>
    </row>
    <row r="32" spans="1:9" x14ac:dyDescent="0.25">
      <c r="A32" s="24" t="s">
        <v>78</v>
      </c>
      <c r="B32" s="16" t="s">
        <v>283</v>
      </c>
      <c r="C32" s="16" t="s">
        <v>39</v>
      </c>
      <c r="D32" s="10">
        <v>29.6</v>
      </c>
      <c r="E32" s="10">
        <v>55.7</v>
      </c>
      <c r="F32" s="31"/>
      <c r="G32" s="11"/>
      <c r="H32" s="15"/>
      <c r="I32" s="13">
        <f t="shared" si="0"/>
        <v>85.300000000000011</v>
      </c>
    </row>
    <row r="33" spans="1:9" x14ac:dyDescent="0.25">
      <c r="A33" s="24" t="s">
        <v>81</v>
      </c>
      <c r="B33" s="50" t="s">
        <v>284</v>
      </c>
      <c r="C33" s="50" t="s">
        <v>49</v>
      </c>
      <c r="D33" s="51">
        <v>18.2</v>
      </c>
      <c r="E33" s="56">
        <v>36.1</v>
      </c>
      <c r="F33" s="57">
        <v>26.8</v>
      </c>
      <c r="G33" s="58"/>
      <c r="H33" s="34"/>
      <c r="I33" s="13">
        <f t="shared" si="0"/>
        <v>81.099999999999994</v>
      </c>
    </row>
    <row r="34" spans="1:9" x14ac:dyDescent="0.25">
      <c r="A34" s="24" t="s">
        <v>84</v>
      </c>
      <c r="B34" s="16" t="s">
        <v>285</v>
      </c>
      <c r="C34" s="16" t="s">
        <v>31</v>
      </c>
      <c r="D34" s="10">
        <v>23</v>
      </c>
      <c r="E34" s="31">
        <v>56.5</v>
      </c>
      <c r="F34" s="32"/>
      <c r="G34" s="33"/>
      <c r="H34" s="34"/>
      <c r="I34" s="13">
        <f t="shared" si="0"/>
        <v>79.5</v>
      </c>
    </row>
    <row r="35" spans="1:9" x14ac:dyDescent="0.25">
      <c r="A35" s="24" t="s">
        <v>86</v>
      </c>
      <c r="B35" s="16" t="s">
        <v>286</v>
      </c>
      <c r="C35" s="16" t="s">
        <v>117</v>
      </c>
      <c r="D35" s="10">
        <v>34.6</v>
      </c>
      <c r="E35" s="10">
        <v>37.299999999999997</v>
      </c>
      <c r="F35" s="31"/>
      <c r="G35" s="46"/>
      <c r="H35" s="15"/>
      <c r="I35" s="13">
        <f t="shared" si="0"/>
        <v>71.900000000000006</v>
      </c>
    </row>
    <row r="36" spans="1:9" x14ac:dyDescent="0.25">
      <c r="A36" s="24" t="s">
        <v>89</v>
      </c>
      <c r="B36" s="9" t="s">
        <v>287</v>
      </c>
      <c r="C36" s="9" t="s">
        <v>54</v>
      </c>
      <c r="D36" s="10">
        <v>68.900000000000006</v>
      </c>
      <c r="E36" s="31"/>
      <c r="F36" s="31"/>
      <c r="G36" s="11"/>
      <c r="H36" s="34"/>
      <c r="I36" s="13">
        <f t="shared" si="0"/>
        <v>68.900000000000006</v>
      </c>
    </row>
    <row r="37" spans="1:9" x14ac:dyDescent="0.25">
      <c r="A37" s="24" t="s">
        <v>91</v>
      </c>
      <c r="B37" s="16" t="s">
        <v>289</v>
      </c>
      <c r="C37" s="16" t="s">
        <v>69</v>
      </c>
      <c r="D37" s="10"/>
      <c r="E37" s="31">
        <v>56.1</v>
      </c>
      <c r="F37" s="32"/>
      <c r="G37" s="33"/>
      <c r="H37" s="34"/>
      <c r="I37" s="13">
        <f t="shared" si="0"/>
        <v>56.1</v>
      </c>
    </row>
    <row r="38" spans="1:9" x14ac:dyDescent="0.25">
      <c r="A38" s="24" t="s">
        <v>93</v>
      </c>
      <c r="B38" s="16" t="s">
        <v>290</v>
      </c>
      <c r="C38" s="16" t="s">
        <v>69</v>
      </c>
      <c r="D38" s="10"/>
      <c r="E38" s="31">
        <v>55.8</v>
      </c>
      <c r="F38" s="32"/>
      <c r="G38" s="33"/>
      <c r="H38" s="34"/>
      <c r="I38" s="13">
        <f t="shared" si="0"/>
        <v>55.8</v>
      </c>
    </row>
    <row r="39" spans="1:9" x14ac:dyDescent="0.25">
      <c r="A39" s="24" t="s">
        <v>96</v>
      </c>
      <c r="B39" s="16" t="s">
        <v>291</v>
      </c>
      <c r="C39" s="16" t="s">
        <v>44</v>
      </c>
      <c r="D39" s="10">
        <v>4.7</v>
      </c>
      <c r="E39" s="31">
        <v>38</v>
      </c>
      <c r="F39" s="32"/>
      <c r="G39" s="33"/>
      <c r="H39" s="34"/>
      <c r="I39" s="13">
        <f t="shared" si="0"/>
        <v>42.7</v>
      </c>
    </row>
    <row r="40" spans="1:9" x14ac:dyDescent="0.25">
      <c r="A40" s="24" t="s">
        <v>98</v>
      </c>
      <c r="B40" s="16" t="s">
        <v>292</v>
      </c>
      <c r="C40" s="16" t="s">
        <v>207</v>
      </c>
      <c r="D40" s="10">
        <v>0</v>
      </c>
      <c r="E40" s="31">
        <v>18.3</v>
      </c>
      <c r="F40" s="32">
        <v>19.7</v>
      </c>
      <c r="G40" s="33"/>
      <c r="H40" s="34"/>
      <c r="I40" s="13">
        <f t="shared" si="0"/>
        <v>38</v>
      </c>
    </row>
    <row r="41" spans="1:9" x14ac:dyDescent="0.25">
      <c r="A41" s="24" t="s">
        <v>102</v>
      </c>
      <c r="B41" s="16" t="s">
        <v>293</v>
      </c>
      <c r="C41" s="16" t="s">
        <v>39</v>
      </c>
      <c r="D41" s="10"/>
      <c r="E41" s="31"/>
      <c r="F41" s="32">
        <v>12.2</v>
      </c>
      <c r="G41" s="33"/>
      <c r="H41" s="34"/>
      <c r="I41" s="13">
        <f t="shared" si="0"/>
        <v>12.2</v>
      </c>
    </row>
    <row r="42" spans="1:9" x14ac:dyDescent="0.25">
      <c r="A42" s="24" t="s">
        <v>104</v>
      </c>
      <c r="B42" s="16" t="s">
        <v>294</v>
      </c>
      <c r="C42" s="16" t="s">
        <v>203</v>
      </c>
      <c r="D42" s="10">
        <v>0</v>
      </c>
      <c r="E42" s="31"/>
      <c r="F42" s="32"/>
      <c r="G42" s="33"/>
      <c r="H42" s="34"/>
      <c r="I42" s="13">
        <f t="shared" si="0"/>
        <v>0</v>
      </c>
    </row>
    <row r="43" spans="1:9" x14ac:dyDescent="0.25">
      <c r="A43" s="24" t="s">
        <v>295</v>
      </c>
      <c r="B43" s="16" t="s">
        <v>296</v>
      </c>
      <c r="C43" s="16" t="s">
        <v>203</v>
      </c>
      <c r="D43" s="10">
        <v>0</v>
      </c>
      <c r="E43" s="31"/>
      <c r="F43" s="32"/>
      <c r="G43" s="33"/>
      <c r="H43" s="34"/>
      <c r="I43" s="13">
        <f t="shared" si="0"/>
        <v>0</v>
      </c>
    </row>
    <row r="44" spans="1:9" x14ac:dyDescent="0.25">
      <c r="A44" s="24" t="s">
        <v>297</v>
      </c>
      <c r="B44" s="16" t="s">
        <v>298</v>
      </c>
      <c r="C44" s="16" t="s">
        <v>167</v>
      </c>
      <c r="D44" s="10" t="s">
        <v>101</v>
      </c>
      <c r="E44" s="31"/>
      <c r="F44" s="32"/>
      <c r="G44" s="33"/>
      <c r="H44" s="34"/>
      <c r="I44" s="13">
        <f t="shared" si="0"/>
        <v>0</v>
      </c>
    </row>
    <row r="45" spans="1:9" x14ac:dyDescent="0.25">
      <c r="A45" s="24"/>
      <c r="B45" s="16"/>
      <c r="C45" s="16"/>
      <c r="D45" s="10"/>
      <c r="E45" s="31"/>
      <c r="F45" s="32"/>
      <c r="G45" s="33"/>
      <c r="H45" s="34"/>
      <c r="I45" s="13"/>
    </row>
    <row r="46" spans="1:9" x14ac:dyDescent="0.25">
      <c r="A46" s="28"/>
      <c r="B46" s="19"/>
      <c r="C46" s="19"/>
      <c r="D46" s="20"/>
      <c r="E46" s="20"/>
      <c r="F46" s="20"/>
      <c r="G46" s="20"/>
      <c r="H46" s="21"/>
      <c r="I46" s="22"/>
    </row>
    <row r="47" spans="1:9" x14ac:dyDescent="0.25">
      <c r="B47" s="23"/>
      <c r="E47" s="23"/>
      <c r="H47" s="23"/>
    </row>
    <row r="48" spans="1:9" ht="15" customHeight="1" x14ac:dyDescent="0.25">
      <c r="A48" s="48" t="s">
        <v>106</v>
      </c>
      <c r="B48" s="48"/>
      <c r="C48" s="48"/>
      <c r="D48" s="48"/>
      <c r="E48" s="48"/>
      <c r="F48" s="48"/>
      <c r="G48" s="48"/>
      <c r="H48" s="48"/>
      <c r="I48" s="48"/>
    </row>
    <row r="49" spans="3:3" x14ac:dyDescent="0.25">
      <c r="C49" t="s">
        <v>107</v>
      </c>
    </row>
  </sheetData>
  <sheetProtection selectLockedCells="1" selectUnlockedCells="1"/>
  <mergeCells count="2">
    <mergeCell ref="A1:I1"/>
    <mergeCell ref="A48:I48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B11" sqref="B1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  <col min="11" max="11" width="10.85546875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299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302</v>
      </c>
      <c r="C6" s="9" t="s">
        <v>303</v>
      </c>
      <c r="D6" s="10">
        <v>96.1</v>
      </c>
      <c r="E6" s="10">
        <v>100</v>
      </c>
      <c r="F6" s="10">
        <v>89.8</v>
      </c>
      <c r="G6" s="10">
        <v>100</v>
      </c>
      <c r="H6" s="12">
        <v>1</v>
      </c>
      <c r="I6" s="13">
        <f t="shared" ref="I6:I26" si="0">IF(COUNT(D6:G6)=4,SUM(D6:G6)-MIN(D6:G6),SUM(D6:G6))</f>
        <v>296.09999999999997</v>
      </c>
    </row>
    <row r="7" spans="1:9" x14ac:dyDescent="0.25">
      <c r="A7" s="24" t="s">
        <v>15</v>
      </c>
      <c r="B7" s="9" t="s">
        <v>300</v>
      </c>
      <c r="C7" s="9" t="s">
        <v>117</v>
      </c>
      <c r="D7" s="10">
        <v>99.6</v>
      </c>
      <c r="E7" s="10">
        <v>96.1</v>
      </c>
      <c r="F7" s="10">
        <v>100</v>
      </c>
      <c r="G7" s="11">
        <v>96.1</v>
      </c>
      <c r="H7" s="12">
        <v>2</v>
      </c>
      <c r="I7" s="13">
        <f t="shared" si="0"/>
        <v>295.69999999999993</v>
      </c>
    </row>
    <row r="8" spans="1:9" x14ac:dyDescent="0.25">
      <c r="A8" s="24" t="s">
        <v>18</v>
      </c>
      <c r="B8" s="9" t="s">
        <v>301</v>
      </c>
      <c r="C8" s="9" t="s">
        <v>44</v>
      </c>
      <c r="D8" s="10">
        <v>96.4</v>
      </c>
      <c r="E8" s="10">
        <v>95</v>
      </c>
      <c r="F8" s="10">
        <v>95.1</v>
      </c>
      <c r="G8" s="11">
        <v>90.7</v>
      </c>
      <c r="H8" s="12">
        <v>4</v>
      </c>
      <c r="I8" s="13">
        <f t="shared" si="0"/>
        <v>286.5</v>
      </c>
    </row>
    <row r="9" spans="1:9" x14ac:dyDescent="0.25">
      <c r="A9" s="24" t="s">
        <v>21</v>
      </c>
      <c r="B9" s="9" t="s">
        <v>314</v>
      </c>
      <c r="C9" s="9" t="s">
        <v>17</v>
      </c>
      <c r="D9" s="30">
        <v>100</v>
      </c>
      <c r="E9" s="10"/>
      <c r="F9" s="10">
        <v>87.9</v>
      </c>
      <c r="G9" s="11">
        <v>92.7</v>
      </c>
      <c r="H9" s="12">
        <v>3</v>
      </c>
      <c r="I9" s="13">
        <f t="shared" si="0"/>
        <v>280.60000000000002</v>
      </c>
    </row>
    <row r="10" spans="1:9" x14ac:dyDescent="0.25">
      <c r="A10" s="24" t="s">
        <v>23</v>
      </c>
      <c r="B10" s="9" t="s">
        <v>305</v>
      </c>
      <c r="C10" s="9" t="s">
        <v>17</v>
      </c>
      <c r="D10" s="10">
        <v>98.5</v>
      </c>
      <c r="E10" s="10">
        <v>100</v>
      </c>
      <c r="F10" s="10">
        <v>78.3</v>
      </c>
      <c r="G10" s="11">
        <v>81</v>
      </c>
      <c r="H10" s="12">
        <v>6</v>
      </c>
      <c r="I10" s="13">
        <f t="shared" si="0"/>
        <v>279.5</v>
      </c>
    </row>
    <row r="11" spans="1:9" x14ac:dyDescent="0.25">
      <c r="A11" s="24" t="s">
        <v>26</v>
      </c>
      <c r="B11" s="9" t="s">
        <v>304</v>
      </c>
      <c r="C11" s="9" t="s">
        <v>150</v>
      </c>
      <c r="D11" s="10">
        <v>98</v>
      </c>
      <c r="E11" s="10">
        <v>87.2</v>
      </c>
      <c r="F11" s="10">
        <v>92.1</v>
      </c>
      <c r="G11" s="14">
        <v>85.8</v>
      </c>
      <c r="H11" s="15">
        <v>5</v>
      </c>
      <c r="I11" s="13">
        <f t="shared" si="0"/>
        <v>277.29999999999995</v>
      </c>
    </row>
    <row r="12" spans="1:9" x14ac:dyDescent="0.25">
      <c r="A12" s="24" t="s">
        <v>29</v>
      </c>
      <c r="B12" s="9" t="s">
        <v>306</v>
      </c>
      <c r="C12" s="9" t="s">
        <v>117</v>
      </c>
      <c r="D12" s="30">
        <v>97</v>
      </c>
      <c r="E12" s="10">
        <v>95</v>
      </c>
      <c r="F12" s="10">
        <v>84.4</v>
      </c>
      <c r="G12" s="11">
        <v>81.400000000000006</v>
      </c>
      <c r="H12" s="12">
        <v>8</v>
      </c>
      <c r="I12" s="13">
        <f t="shared" si="0"/>
        <v>276.39999999999998</v>
      </c>
    </row>
    <row r="13" spans="1:9" x14ac:dyDescent="0.25">
      <c r="A13" s="24" t="s">
        <v>32</v>
      </c>
      <c r="B13" s="9" t="s">
        <v>307</v>
      </c>
      <c r="C13" s="9" t="s">
        <v>20</v>
      </c>
      <c r="D13" s="10">
        <v>86.3</v>
      </c>
      <c r="E13" s="10">
        <v>93.9</v>
      </c>
      <c r="F13" s="10">
        <v>78.900000000000006</v>
      </c>
      <c r="G13" s="11">
        <v>78.400000000000006</v>
      </c>
      <c r="H13" s="12" t="s">
        <v>494</v>
      </c>
      <c r="I13" s="13">
        <f t="shared" si="0"/>
        <v>259.10000000000002</v>
      </c>
    </row>
    <row r="14" spans="1:9" x14ac:dyDescent="0.25">
      <c r="A14" s="24" t="s">
        <v>34</v>
      </c>
      <c r="B14" s="9" t="s">
        <v>308</v>
      </c>
      <c r="C14" s="9" t="s">
        <v>44</v>
      </c>
      <c r="D14" s="10">
        <v>90.3</v>
      </c>
      <c r="E14" s="10">
        <v>82.7</v>
      </c>
      <c r="F14" s="10">
        <v>79.599999999999994</v>
      </c>
      <c r="G14" s="14">
        <v>83.3</v>
      </c>
      <c r="H14" s="15">
        <v>7</v>
      </c>
      <c r="I14" s="13">
        <f t="shared" si="0"/>
        <v>256.29999999999995</v>
      </c>
    </row>
    <row r="15" spans="1:9" x14ac:dyDescent="0.25">
      <c r="A15" s="24" t="s">
        <v>37</v>
      </c>
      <c r="B15" s="9" t="s">
        <v>309</v>
      </c>
      <c r="C15" s="9" t="s">
        <v>17</v>
      </c>
      <c r="D15" s="10">
        <v>92.9</v>
      </c>
      <c r="E15" s="10">
        <v>84.5</v>
      </c>
      <c r="F15" s="10">
        <v>61.2</v>
      </c>
      <c r="G15" s="11"/>
      <c r="H15" s="12"/>
      <c r="I15" s="13">
        <f t="shared" si="0"/>
        <v>238.60000000000002</v>
      </c>
    </row>
    <row r="16" spans="1:9" x14ac:dyDescent="0.25">
      <c r="A16" s="24" t="s">
        <v>40</v>
      </c>
      <c r="B16" s="9" t="s">
        <v>310</v>
      </c>
      <c r="C16" s="9" t="s">
        <v>54</v>
      </c>
      <c r="D16" s="30">
        <v>83.6</v>
      </c>
      <c r="E16" s="10">
        <v>73</v>
      </c>
      <c r="F16" s="10">
        <v>74</v>
      </c>
      <c r="G16" s="14">
        <v>68.7</v>
      </c>
      <c r="H16" s="15"/>
      <c r="I16" s="13">
        <f t="shared" si="0"/>
        <v>230.60000000000002</v>
      </c>
    </row>
    <row r="17" spans="1:9" x14ac:dyDescent="0.25">
      <c r="A17" s="24" t="s">
        <v>42</v>
      </c>
      <c r="B17" s="9" t="s">
        <v>312</v>
      </c>
      <c r="C17" s="9" t="s">
        <v>39</v>
      </c>
      <c r="D17" s="30">
        <v>75</v>
      </c>
      <c r="E17" s="10">
        <v>81.8</v>
      </c>
      <c r="F17" s="10">
        <v>59.9</v>
      </c>
      <c r="G17" s="11">
        <v>73.599999999999994</v>
      </c>
      <c r="H17" s="12" t="s">
        <v>495</v>
      </c>
      <c r="I17" s="13">
        <f t="shared" si="0"/>
        <v>230.4</v>
      </c>
    </row>
    <row r="18" spans="1:9" x14ac:dyDescent="0.25">
      <c r="A18" s="29" t="s">
        <v>45</v>
      </c>
      <c r="B18" s="9" t="s">
        <v>311</v>
      </c>
      <c r="C18" s="9" t="s">
        <v>20</v>
      </c>
      <c r="D18" s="10">
        <v>81.5</v>
      </c>
      <c r="E18" s="10">
        <v>74.8</v>
      </c>
      <c r="F18" s="10">
        <v>64.400000000000006</v>
      </c>
      <c r="G18" s="14">
        <v>71.400000000000006</v>
      </c>
      <c r="H18" s="15"/>
      <c r="I18" s="13">
        <f t="shared" si="0"/>
        <v>227.70000000000002</v>
      </c>
    </row>
    <row r="19" spans="1:9" x14ac:dyDescent="0.25">
      <c r="A19" s="29" t="s">
        <v>47</v>
      </c>
      <c r="B19" s="9" t="s">
        <v>313</v>
      </c>
      <c r="C19" s="9" t="s">
        <v>39</v>
      </c>
      <c r="D19" s="30">
        <v>66.7</v>
      </c>
      <c r="E19" s="10">
        <v>71.8</v>
      </c>
      <c r="F19" s="10">
        <v>66.400000000000006</v>
      </c>
      <c r="G19" s="14">
        <v>60.2</v>
      </c>
      <c r="H19" s="15"/>
      <c r="I19" s="13">
        <f t="shared" si="0"/>
        <v>204.90000000000003</v>
      </c>
    </row>
    <row r="20" spans="1:9" x14ac:dyDescent="0.25">
      <c r="A20" s="29" t="s">
        <v>50</v>
      </c>
      <c r="B20" s="9" t="s">
        <v>319</v>
      </c>
      <c r="C20" s="9" t="s">
        <v>17</v>
      </c>
      <c r="D20" s="10"/>
      <c r="E20" s="10">
        <v>69.900000000000006</v>
      </c>
      <c r="F20" s="10">
        <v>60.6</v>
      </c>
      <c r="G20" s="14">
        <v>65</v>
      </c>
      <c r="H20" s="15"/>
      <c r="I20" s="13">
        <f t="shared" si="0"/>
        <v>195.5</v>
      </c>
    </row>
    <row r="21" spans="1:9" x14ac:dyDescent="0.25">
      <c r="A21" s="29" t="s">
        <v>52</v>
      </c>
      <c r="B21" s="9" t="s">
        <v>315</v>
      </c>
      <c r="C21" s="9" t="s">
        <v>54</v>
      </c>
      <c r="D21" s="10">
        <v>91.9</v>
      </c>
      <c r="E21" s="10"/>
      <c r="F21" s="10">
        <v>74.2</v>
      </c>
      <c r="G21" s="14"/>
      <c r="H21" s="15"/>
      <c r="I21" s="13">
        <f t="shared" si="0"/>
        <v>166.10000000000002</v>
      </c>
    </row>
    <row r="22" spans="1:9" x14ac:dyDescent="0.25">
      <c r="A22" s="29" t="s">
        <v>55</v>
      </c>
      <c r="B22" s="9" t="s">
        <v>316</v>
      </c>
      <c r="C22" s="9" t="s">
        <v>207</v>
      </c>
      <c r="D22" s="10">
        <v>64</v>
      </c>
      <c r="E22" s="10">
        <v>54.1</v>
      </c>
      <c r="F22" s="10">
        <v>39.799999999999997</v>
      </c>
      <c r="G22" s="14"/>
      <c r="H22" s="15"/>
      <c r="I22" s="13">
        <f t="shared" si="0"/>
        <v>157.89999999999998</v>
      </c>
    </row>
    <row r="23" spans="1:9" x14ac:dyDescent="0.25">
      <c r="A23" s="29" t="s">
        <v>57</v>
      </c>
      <c r="B23" s="53" t="s">
        <v>317</v>
      </c>
      <c r="C23" s="53" t="s">
        <v>49</v>
      </c>
      <c r="D23" s="59">
        <v>54.2</v>
      </c>
      <c r="E23" s="51">
        <v>59</v>
      </c>
      <c r="F23" s="51">
        <v>44.4</v>
      </c>
      <c r="G23" s="55">
        <v>43.6</v>
      </c>
      <c r="H23" s="15"/>
      <c r="I23" s="13">
        <f t="shared" si="0"/>
        <v>157.6</v>
      </c>
    </row>
    <row r="24" spans="1:9" x14ac:dyDescent="0.25">
      <c r="A24" s="29" t="s">
        <v>60</v>
      </c>
      <c r="B24" s="9" t="s">
        <v>318</v>
      </c>
      <c r="C24" s="9" t="s">
        <v>36</v>
      </c>
      <c r="D24" s="10">
        <v>85</v>
      </c>
      <c r="E24" s="10">
        <v>66.900000000000006</v>
      </c>
      <c r="F24" s="10"/>
      <c r="G24" s="14"/>
      <c r="H24" s="15"/>
      <c r="I24" s="13">
        <f t="shared" si="0"/>
        <v>151.9</v>
      </c>
    </row>
    <row r="25" spans="1:9" x14ac:dyDescent="0.25">
      <c r="A25" s="29" t="s">
        <v>63</v>
      </c>
      <c r="B25" s="16" t="s">
        <v>320</v>
      </c>
      <c r="C25" s="16" t="s">
        <v>117</v>
      </c>
      <c r="D25" s="10"/>
      <c r="E25" s="10">
        <v>69.2</v>
      </c>
      <c r="F25" s="10"/>
      <c r="G25" s="14"/>
      <c r="H25" s="15"/>
      <c r="I25" s="13">
        <f t="shared" si="0"/>
        <v>69.2</v>
      </c>
    </row>
    <row r="26" spans="1:9" x14ac:dyDescent="0.25">
      <c r="A26" s="29" t="s">
        <v>65</v>
      </c>
      <c r="B26" s="16" t="s">
        <v>321</v>
      </c>
      <c r="C26" s="16" t="s">
        <v>83</v>
      </c>
      <c r="D26" s="10" t="s">
        <v>101</v>
      </c>
      <c r="E26" s="10"/>
      <c r="F26" s="10"/>
      <c r="G26" s="14"/>
      <c r="H26" s="15"/>
      <c r="I26" s="13">
        <f t="shared" si="0"/>
        <v>0</v>
      </c>
    </row>
    <row r="27" spans="1:9" x14ac:dyDescent="0.25">
      <c r="A27" s="29"/>
      <c r="B27" s="16"/>
      <c r="C27" s="16"/>
      <c r="D27" s="30"/>
      <c r="E27" s="10"/>
      <c r="F27" s="10"/>
      <c r="G27" s="14"/>
      <c r="H27" s="15"/>
      <c r="I27" s="13"/>
    </row>
    <row r="28" spans="1:9" x14ac:dyDescent="0.25">
      <c r="A28" s="28"/>
      <c r="B28" s="19"/>
      <c r="C28" s="19"/>
      <c r="D28" s="20"/>
      <c r="E28" s="20"/>
      <c r="F28" s="20"/>
      <c r="G28" s="20"/>
      <c r="H28" s="21"/>
      <c r="I28" s="22"/>
    </row>
    <row r="30" spans="1:9" x14ac:dyDescent="0.25">
      <c r="B30" s="23"/>
      <c r="E30" s="23"/>
      <c r="H30" s="23"/>
    </row>
    <row r="31" spans="1:9" ht="15" customHeight="1" x14ac:dyDescent="0.25">
      <c r="A31" s="48" t="s">
        <v>106</v>
      </c>
      <c r="B31" s="48"/>
      <c r="C31" s="48"/>
      <c r="D31" s="48"/>
      <c r="E31" s="48"/>
      <c r="F31" s="48"/>
      <c r="G31" s="48"/>
      <c r="H31" s="48"/>
      <c r="I31" s="48"/>
    </row>
    <row r="32" spans="1:9" x14ac:dyDescent="0.25">
      <c r="C32" t="s">
        <v>107</v>
      </c>
    </row>
  </sheetData>
  <sheetProtection selectLockedCells="1" selectUnlockedCells="1"/>
  <mergeCells count="2">
    <mergeCell ref="A1:I1"/>
    <mergeCell ref="A31:I31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B13" sqref="B13:G13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322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323</v>
      </c>
      <c r="C6" s="9" t="s">
        <v>324</v>
      </c>
      <c r="D6" s="10">
        <v>100</v>
      </c>
      <c r="E6" s="10">
        <v>100</v>
      </c>
      <c r="F6" s="10">
        <v>92.9</v>
      </c>
      <c r="G6" s="10">
        <v>100</v>
      </c>
      <c r="H6" s="12">
        <v>1</v>
      </c>
      <c r="I6" s="13">
        <f t="shared" ref="I6:I31" si="0">IF(COUNT(D6:G6)=4,SUM(D6:G6)-MIN(D6:G6),SUM(D6:G6))</f>
        <v>300</v>
      </c>
    </row>
    <row r="7" spans="1:9" x14ac:dyDescent="0.25">
      <c r="A7" s="24" t="s">
        <v>15</v>
      </c>
      <c r="B7" s="9" t="s">
        <v>325</v>
      </c>
      <c r="C7" s="9" t="s">
        <v>20</v>
      </c>
      <c r="D7" s="10">
        <v>87.1</v>
      </c>
      <c r="E7" s="10">
        <v>100</v>
      </c>
      <c r="F7" s="10">
        <v>100</v>
      </c>
      <c r="G7" s="11">
        <v>99.8</v>
      </c>
      <c r="H7" s="12">
        <v>2</v>
      </c>
      <c r="I7" s="13">
        <f t="shared" si="0"/>
        <v>299.80000000000007</v>
      </c>
    </row>
    <row r="8" spans="1:9" x14ac:dyDescent="0.25">
      <c r="A8" s="24" t="s">
        <v>18</v>
      </c>
      <c r="B8" s="9" t="s">
        <v>326</v>
      </c>
      <c r="C8" s="9" t="s">
        <v>54</v>
      </c>
      <c r="D8" s="10">
        <v>88.1</v>
      </c>
      <c r="E8" s="10">
        <v>98.7</v>
      </c>
      <c r="F8" s="10">
        <v>91.1</v>
      </c>
      <c r="G8" s="11">
        <v>86.8</v>
      </c>
      <c r="H8" s="12">
        <v>4</v>
      </c>
      <c r="I8" s="13">
        <f t="shared" si="0"/>
        <v>277.89999999999998</v>
      </c>
    </row>
    <row r="9" spans="1:9" x14ac:dyDescent="0.25">
      <c r="A9" s="24" t="s">
        <v>21</v>
      </c>
      <c r="B9" s="9" t="s">
        <v>335</v>
      </c>
      <c r="C9" s="9" t="s">
        <v>59</v>
      </c>
      <c r="D9" s="10">
        <v>84.6</v>
      </c>
      <c r="E9" s="10">
        <v>95</v>
      </c>
      <c r="F9" s="10"/>
      <c r="G9" s="14">
        <v>92.5</v>
      </c>
      <c r="H9" s="15">
        <v>3</v>
      </c>
      <c r="I9" s="13">
        <f t="shared" si="0"/>
        <v>272.10000000000002</v>
      </c>
    </row>
    <row r="10" spans="1:9" x14ac:dyDescent="0.25">
      <c r="A10" s="24" t="s">
        <v>23</v>
      </c>
      <c r="B10" s="9" t="s">
        <v>327</v>
      </c>
      <c r="C10" s="9" t="s">
        <v>328</v>
      </c>
      <c r="D10" s="10">
        <v>87.3</v>
      </c>
      <c r="E10" s="10">
        <v>95.2</v>
      </c>
      <c r="F10" s="10">
        <v>81.599999999999994</v>
      </c>
      <c r="G10" s="14">
        <v>71.400000000000006</v>
      </c>
      <c r="H10" s="15">
        <v>6</v>
      </c>
      <c r="I10" s="13">
        <f t="shared" si="0"/>
        <v>264.10000000000002</v>
      </c>
    </row>
    <row r="11" spans="1:9" x14ac:dyDescent="0.25">
      <c r="A11" s="24" t="s">
        <v>26</v>
      </c>
      <c r="B11" s="53" t="s">
        <v>330</v>
      </c>
      <c r="C11" s="53" t="s">
        <v>49</v>
      </c>
      <c r="D11" s="51">
        <v>52.5</v>
      </c>
      <c r="E11" s="51">
        <v>92.1</v>
      </c>
      <c r="F11" s="51">
        <v>88.6</v>
      </c>
      <c r="G11" s="54">
        <v>83.4</v>
      </c>
      <c r="H11" s="12">
        <v>7</v>
      </c>
      <c r="I11" s="13">
        <f t="shared" si="0"/>
        <v>264.10000000000002</v>
      </c>
    </row>
    <row r="12" spans="1:9" x14ac:dyDescent="0.25">
      <c r="A12" s="24" t="s">
        <v>29</v>
      </c>
      <c r="B12" s="9" t="s">
        <v>336</v>
      </c>
      <c r="C12" s="9" t="s">
        <v>337</v>
      </c>
      <c r="D12" s="10"/>
      <c r="E12" s="10">
        <v>89.7</v>
      </c>
      <c r="F12" s="10">
        <v>82.1</v>
      </c>
      <c r="G12" s="11">
        <v>82.3</v>
      </c>
      <c r="H12" s="12">
        <v>8</v>
      </c>
      <c r="I12" s="13">
        <f t="shared" si="0"/>
        <v>254.10000000000002</v>
      </c>
    </row>
    <row r="13" spans="1:9" x14ac:dyDescent="0.25">
      <c r="A13" s="24" t="s">
        <v>32</v>
      </c>
      <c r="B13" s="53" t="s">
        <v>331</v>
      </c>
      <c r="C13" s="53" t="s">
        <v>49</v>
      </c>
      <c r="D13" s="51">
        <v>84.7</v>
      </c>
      <c r="E13" s="51">
        <v>69.7</v>
      </c>
      <c r="F13" s="51">
        <v>77</v>
      </c>
      <c r="G13" s="54">
        <v>92.3</v>
      </c>
      <c r="H13" s="12">
        <v>5</v>
      </c>
      <c r="I13" s="13">
        <f t="shared" si="0"/>
        <v>254</v>
      </c>
    </row>
    <row r="14" spans="1:9" x14ac:dyDescent="0.25">
      <c r="A14" s="24" t="s">
        <v>34</v>
      </c>
      <c r="B14" s="9" t="s">
        <v>338</v>
      </c>
      <c r="C14" s="9" t="s">
        <v>62</v>
      </c>
      <c r="D14" s="10">
        <v>82.7</v>
      </c>
      <c r="E14" s="10">
        <v>84.9</v>
      </c>
      <c r="F14" s="10"/>
      <c r="G14" s="11">
        <v>82.1</v>
      </c>
      <c r="H14" s="12" t="s">
        <v>494</v>
      </c>
      <c r="I14" s="13">
        <f t="shared" si="0"/>
        <v>249.70000000000002</v>
      </c>
    </row>
    <row r="15" spans="1:9" x14ac:dyDescent="0.25">
      <c r="A15" s="29" t="s">
        <v>37</v>
      </c>
      <c r="B15" s="9" t="s">
        <v>329</v>
      </c>
      <c r="C15" s="9" t="s">
        <v>117</v>
      </c>
      <c r="D15" s="10">
        <v>82.7</v>
      </c>
      <c r="E15" s="10">
        <v>89.5</v>
      </c>
      <c r="F15" s="10">
        <v>72.7</v>
      </c>
      <c r="G15" s="14"/>
      <c r="H15" s="15"/>
      <c r="I15" s="13">
        <f t="shared" si="0"/>
        <v>244.89999999999998</v>
      </c>
    </row>
    <row r="16" spans="1:9" x14ac:dyDescent="0.25">
      <c r="A16" s="29" t="s">
        <v>40</v>
      </c>
      <c r="B16" s="9" t="s">
        <v>340</v>
      </c>
      <c r="C16" s="9" t="s">
        <v>337</v>
      </c>
      <c r="D16" s="10"/>
      <c r="E16" s="10">
        <v>84.2</v>
      </c>
      <c r="F16" s="10">
        <v>77</v>
      </c>
      <c r="G16" s="11">
        <v>73.3</v>
      </c>
      <c r="H16" s="12"/>
      <c r="I16" s="13">
        <f t="shared" si="0"/>
        <v>234.5</v>
      </c>
    </row>
    <row r="17" spans="1:9" x14ac:dyDescent="0.25">
      <c r="A17" s="29" t="s">
        <v>42</v>
      </c>
      <c r="B17" s="9" t="s">
        <v>339</v>
      </c>
      <c r="C17" s="9" t="s">
        <v>203</v>
      </c>
      <c r="D17" s="10">
        <v>74.7</v>
      </c>
      <c r="E17" s="10">
        <v>88.9</v>
      </c>
      <c r="F17" s="10"/>
      <c r="G17" s="11">
        <v>66.7</v>
      </c>
      <c r="H17" s="12"/>
      <c r="I17" s="13">
        <f t="shared" si="0"/>
        <v>230.3</v>
      </c>
    </row>
    <row r="18" spans="1:9" x14ac:dyDescent="0.25">
      <c r="A18" s="29" t="s">
        <v>45</v>
      </c>
      <c r="B18" s="9" t="s">
        <v>333</v>
      </c>
      <c r="C18" s="9" t="s">
        <v>36</v>
      </c>
      <c r="D18" s="10">
        <v>66.400000000000006</v>
      </c>
      <c r="E18" s="10">
        <v>60.2</v>
      </c>
      <c r="F18" s="10">
        <v>82</v>
      </c>
      <c r="G18" s="14">
        <v>79.400000000000006</v>
      </c>
      <c r="H18" s="15" t="s">
        <v>495</v>
      </c>
      <c r="I18" s="13">
        <f t="shared" si="0"/>
        <v>227.8</v>
      </c>
    </row>
    <row r="19" spans="1:9" x14ac:dyDescent="0.25">
      <c r="A19" s="29" t="s">
        <v>47</v>
      </c>
      <c r="B19" s="9" t="s">
        <v>343</v>
      </c>
      <c r="C19" s="9" t="s">
        <v>337</v>
      </c>
      <c r="D19" s="10"/>
      <c r="E19" s="10">
        <v>70.5</v>
      </c>
      <c r="F19" s="10">
        <v>75.8</v>
      </c>
      <c r="G19" s="14">
        <v>76.400000000000006</v>
      </c>
      <c r="H19" s="15"/>
      <c r="I19" s="13">
        <f t="shared" si="0"/>
        <v>222.70000000000002</v>
      </c>
    </row>
    <row r="20" spans="1:9" x14ac:dyDescent="0.25">
      <c r="A20" s="29" t="s">
        <v>50</v>
      </c>
      <c r="B20" s="9" t="s">
        <v>332</v>
      </c>
      <c r="C20" s="9" t="s">
        <v>62</v>
      </c>
      <c r="D20" s="10">
        <v>71.7</v>
      </c>
      <c r="E20" s="10">
        <v>76.5</v>
      </c>
      <c r="F20" s="10">
        <v>70.400000000000006</v>
      </c>
      <c r="G20" s="14">
        <v>53.6</v>
      </c>
      <c r="H20" s="15"/>
      <c r="I20" s="13">
        <f t="shared" si="0"/>
        <v>218.6</v>
      </c>
    </row>
    <row r="21" spans="1:9" x14ac:dyDescent="0.25">
      <c r="A21" s="29" t="s">
        <v>52</v>
      </c>
      <c r="B21" s="9" t="s">
        <v>334</v>
      </c>
      <c r="C21" s="9" t="s">
        <v>150</v>
      </c>
      <c r="D21" s="10">
        <v>90.7</v>
      </c>
      <c r="E21" s="10">
        <v>92.3</v>
      </c>
      <c r="F21" s="10"/>
      <c r="G21" s="14" t="s">
        <v>101</v>
      </c>
      <c r="H21" s="15"/>
      <c r="I21" s="13">
        <f t="shared" si="0"/>
        <v>183</v>
      </c>
    </row>
    <row r="22" spans="1:9" x14ac:dyDescent="0.25">
      <c r="A22" s="29" t="s">
        <v>55</v>
      </c>
      <c r="B22" s="16" t="s">
        <v>341</v>
      </c>
      <c r="C22" s="16" t="s">
        <v>31</v>
      </c>
      <c r="D22" s="10">
        <v>76.599999999999994</v>
      </c>
      <c r="E22" s="10">
        <v>74</v>
      </c>
      <c r="F22" s="10"/>
      <c r="G22" s="14"/>
      <c r="H22" s="15"/>
      <c r="I22" s="13">
        <f t="shared" si="0"/>
        <v>150.6</v>
      </c>
    </row>
    <row r="23" spans="1:9" x14ac:dyDescent="0.25">
      <c r="A23" s="29" t="s">
        <v>57</v>
      </c>
      <c r="B23" s="16" t="s">
        <v>342</v>
      </c>
      <c r="C23" s="16" t="s">
        <v>150</v>
      </c>
      <c r="D23" s="10">
        <v>60.9</v>
      </c>
      <c r="E23" s="10">
        <v>74.599999999999994</v>
      </c>
      <c r="F23" s="10">
        <v>13.9</v>
      </c>
      <c r="G23" s="14"/>
      <c r="H23" s="15"/>
      <c r="I23" s="13">
        <f t="shared" si="0"/>
        <v>149.4</v>
      </c>
    </row>
    <row r="24" spans="1:9" x14ac:dyDescent="0.25">
      <c r="A24" s="29" t="s">
        <v>60</v>
      </c>
      <c r="B24" s="16" t="s">
        <v>344</v>
      </c>
      <c r="C24" s="16" t="s">
        <v>62</v>
      </c>
      <c r="D24" s="10">
        <v>65.7</v>
      </c>
      <c r="E24" s="10">
        <v>78.8</v>
      </c>
      <c r="F24" s="10"/>
      <c r="G24" s="14"/>
      <c r="H24" s="15"/>
      <c r="I24" s="13">
        <f t="shared" si="0"/>
        <v>144.5</v>
      </c>
    </row>
    <row r="25" spans="1:9" x14ac:dyDescent="0.25">
      <c r="A25" s="29" t="s">
        <v>63</v>
      </c>
      <c r="B25" s="16" t="s">
        <v>345</v>
      </c>
      <c r="C25" s="16" t="s">
        <v>328</v>
      </c>
      <c r="D25" s="10">
        <v>72.5</v>
      </c>
      <c r="E25" s="10">
        <v>31.1</v>
      </c>
      <c r="F25" s="10"/>
      <c r="G25" s="14"/>
      <c r="H25" s="15"/>
      <c r="I25" s="13">
        <f t="shared" si="0"/>
        <v>103.6</v>
      </c>
    </row>
    <row r="26" spans="1:9" x14ac:dyDescent="0.25">
      <c r="A26" s="29" t="s">
        <v>65</v>
      </c>
      <c r="B26" s="16" t="s">
        <v>346</v>
      </c>
      <c r="C26" s="16" t="s">
        <v>167</v>
      </c>
      <c r="D26" s="10">
        <v>67.900000000000006</v>
      </c>
      <c r="E26" s="10"/>
      <c r="F26" s="10"/>
      <c r="G26" s="14"/>
      <c r="H26" s="15"/>
      <c r="I26" s="13">
        <f t="shared" si="0"/>
        <v>67.900000000000006</v>
      </c>
    </row>
    <row r="27" spans="1:9" x14ac:dyDescent="0.25">
      <c r="A27" s="29" t="s">
        <v>67</v>
      </c>
      <c r="B27" s="16" t="s">
        <v>347</v>
      </c>
      <c r="C27" s="16" t="s">
        <v>36</v>
      </c>
      <c r="D27" s="10"/>
      <c r="E27" s="10"/>
      <c r="F27" s="10">
        <v>67.5</v>
      </c>
      <c r="G27" s="14"/>
      <c r="H27" s="15"/>
      <c r="I27" s="13">
        <f t="shared" si="0"/>
        <v>67.5</v>
      </c>
    </row>
    <row r="28" spans="1:9" x14ac:dyDescent="0.25">
      <c r="A28" s="29" t="s">
        <v>70</v>
      </c>
      <c r="B28" s="16" t="s">
        <v>348</v>
      </c>
      <c r="C28" s="16" t="s">
        <v>59</v>
      </c>
      <c r="D28" s="10">
        <v>57.3</v>
      </c>
      <c r="E28" s="10"/>
      <c r="F28" s="10"/>
      <c r="G28" s="14"/>
      <c r="H28" s="15"/>
      <c r="I28" s="13">
        <f t="shared" si="0"/>
        <v>57.3</v>
      </c>
    </row>
    <row r="29" spans="1:9" x14ac:dyDescent="0.25">
      <c r="A29" s="29" t="s">
        <v>72</v>
      </c>
      <c r="B29" s="16" t="s">
        <v>349</v>
      </c>
      <c r="C29" s="16" t="s">
        <v>44</v>
      </c>
      <c r="D29" s="10"/>
      <c r="E29" s="10"/>
      <c r="F29" s="10">
        <v>48.3</v>
      </c>
      <c r="G29" s="14"/>
      <c r="H29" s="15"/>
      <c r="I29" s="13">
        <f t="shared" si="0"/>
        <v>48.3</v>
      </c>
    </row>
    <row r="30" spans="1:9" x14ac:dyDescent="0.25">
      <c r="A30" s="29" t="s">
        <v>74</v>
      </c>
      <c r="B30" s="16" t="s">
        <v>350</v>
      </c>
      <c r="C30" s="16" t="s">
        <v>351</v>
      </c>
      <c r="D30" s="10">
        <v>47.3</v>
      </c>
      <c r="E30" s="10"/>
      <c r="F30" s="10"/>
      <c r="G30" s="14"/>
      <c r="H30" s="15"/>
      <c r="I30" s="13">
        <f t="shared" si="0"/>
        <v>47.3</v>
      </c>
    </row>
    <row r="31" spans="1:9" x14ac:dyDescent="0.25">
      <c r="A31" s="29" t="s">
        <v>76</v>
      </c>
      <c r="B31" s="16" t="s">
        <v>352</v>
      </c>
      <c r="C31" s="16" t="s">
        <v>207</v>
      </c>
      <c r="D31" s="10">
        <v>0</v>
      </c>
      <c r="E31" s="10"/>
      <c r="F31" s="10">
        <v>0</v>
      </c>
      <c r="G31" s="14"/>
      <c r="H31" s="15"/>
      <c r="I31" s="13">
        <f t="shared" si="0"/>
        <v>0</v>
      </c>
    </row>
    <row r="32" spans="1:9" x14ac:dyDescent="0.25">
      <c r="A32" s="29"/>
      <c r="B32" s="16"/>
      <c r="C32" s="16"/>
      <c r="D32" s="10"/>
      <c r="E32" s="10"/>
      <c r="F32" s="10"/>
      <c r="G32" s="14"/>
      <c r="H32" s="15"/>
      <c r="I32" s="13"/>
    </row>
    <row r="33" spans="1:9" x14ac:dyDescent="0.25">
      <c r="A33" s="29"/>
      <c r="B33" s="35"/>
      <c r="C33" s="35"/>
      <c r="D33" s="36"/>
      <c r="E33" s="36"/>
      <c r="F33" s="36"/>
      <c r="G33" s="36"/>
      <c r="H33" s="15"/>
      <c r="I33" s="13"/>
    </row>
    <row r="35" spans="1:9" x14ac:dyDescent="0.25">
      <c r="B35" s="23"/>
      <c r="E35" s="23"/>
      <c r="H35" s="23"/>
    </row>
    <row r="36" spans="1:9" ht="15" customHeight="1" x14ac:dyDescent="0.25">
      <c r="A36" s="48" t="s">
        <v>106</v>
      </c>
      <c r="B36" s="48"/>
      <c r="C36" s="48"/>
      <c r="D36" s="48"/>
      <c r="E36" s="48"/>
      <c r="F36" s="48"/>
      <c r="G36" s="48"/>
      <c r="H36" s="48"/>
      <c r="I36" s="48"/>
    </row>
    <row r="37" spans="1:9" x14ac:dyDescent="0.25">
      <c r="C37" t="s">
        <v>107</v>
      </c>
    </row>
  </sheetData>
  <sheetProtection selectLockedCells="1" selectUnlockedCells="1"/>
  <mergeCells count="2">
    <mergeCell ref="A1:I1"/>
    <mergeCell ref="A36:I36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sqref="A1:I1"/>
    </sheetView>
  </sheetViews>
  <sheetFormatPr defaultRowHeight="15" x14ac:dyDescent="0.25"/>
  <cols>
    <col min="2" max="2" width="27" customWidth="1"/>
    <col min="3" max="3" width="22.7109375" customWidth="1"/>
    <col min="4" max="7" width="12.7109375" style="1" customWidth="1"/>
    <col min="9" max="9" width="14.140625" style="1" customWidth="1"/>
  </cols>
  <sheetData>
    <row r="1" spans="1:9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3" spans="1:9" x14ac:dyDescent="0.25">
      <c r="A3" s="2" t="s">
        <v>353</v>
      </c>
    </row>
    <row r="5" spans="1:9" ht="45" x14ac:dyDescent="0.25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7" t="s">
        <v>10</v>
      </c>
    </row>
    <row r="6" spans="1:9" x14ac:dyDescent="0.25">
      <c r="A6" s="24" t="s">
        <v>11</v>
      </c>
      <c r="B6" s="9" t="s">
        <v>354</v>
      </c>
      <c r="C6" s="9" t="s">
        <v>39</v>
      </c>
      <c r="D6" s="10">
        <v>100</v>
      </c>
      <c r="E6" s="10">
        <v>100</v>
      </c>
      <c r="F6" s="10">
        <v>100</v>
      </c>
      <c r="G6" s="10">
        <v>100</v>
      </c>
      <c r="H6" s="12">
        <v>1</v>
      </c>
      <c r="I6" s="13">
        <f t="shared" ref="I6:I22" si="0">IF(COUNT(D6:G6)=4,SUM(D6:G6)-MIN(D6:G6),SUM(D6:G6))</f>
        <v>300</v>
      </c>
    </row>
    <row r="7" spans="1:9" x14ac:dyDescent="0.25">
      <c r="A7" s="24" t="s">
        <v>15</v>
      </c>
      <c r="B7" s="9" t="s">
        <v>361</v>
      </c>
      <c r="C7" s="9" t="s">
        <v>59</v>
      </c>
      <c r="D7" s="10">
        <v>84.6</v>
      </c>
      <c r="E7" s="10">
        <v>84.4</v>
      </c>
      <c r="F7" s="10"/>
      <c r="G7" s="11">
        <v>87</v>
      </c>
      <c r="H7" s="12">
        <v>2</v>
      </c>
      <c r="I7" s="13">
        <f t="shared" si="0"/>
        <v>256</v>
      </c>
    </row>
    <row r="8" spans="1:9" x14ac:dyDescent="0.25">
      <c r="A8" s="24" t="s">
        <v>18</v>
      </c>
      <c r="B8" s="9" t="s">
        <v>358</v>
      </c>
      <c r="C8" s="9" t="s">
        <v>359</v>
      </c>
      <c r="D8" s="10"/>
      <c r="E8" s="10">
        <v>77.099999999999994</v>
      </c>
      <c r="F8" s="10">
        <v>96.9</v>
      </c>
      <c r="G8" s="11">
        <v>80.5</v>
      </c>
      <c r="H8" s="12">
        <v>3</v>
      </c>
      <c r="I8" s="13">
        <f t="shared" si="0"/>
        <v>254.5</v>
      </c>
    </row>
    <row r="9" spans="1:9" x14ac:dyDescent="0.25">
      <c r="A9" s="24" t="s">
        <v>21</v>
      </c>
      <c r="B9" s="9" t="s">
        <v>362</v>
      </c>
      <c r="C9" s="9" t="s">
        <v>39</v>
      </c>
      <c r="D9" s="10">
        <v>80.7</v>
      </c>
      <c r="E9" s="10">
        <v>84</v>
      </c>
      <c r="F9" s="10" t="s">
        <v>101</v>
      </c>
      <c r="G9" s="11">
        <v>79.5</v>
      </c>
      <c r="H9" s="12">
        <v>4</v>
      </c>
      <c r="I9" s="13">
        <f t="shared" si="0"/>
        <v>244.2</v>
      </c>
    </row>
    <row r="10" spans="1:9" x14ac:dyDescent="0.25">
      <c r="A10" s="24" t="s">
        <v>23</v>
      </c>
      <c r="B10" s="9" t="s">
        <v>363</v>
      </c>
      <c r="C10" s="9" t="s">
        <v>59</v>
      </c>
      <c r="D10" s="10">
        <v>79.099999999999994</v>
      </c>
      <c r="E10" s="10">
        <v>80.3</v>
      </c>
      <c r="F10" s="10"/>
      <c r="G10" s="11">
        <v>72.099999999999994</v>
      </c>
      <c r="H10" s="12">
        <v>6</v>
      </c>
      <c r="I10" s="13">
        <f t="shared" si="0"/>
        <v>231.49999999999997</v>
      </c>
    </row>
    <row r="11" spans="1:9" x14ac:dyDescent="0.25">
      <c r="A11" s="24" t="s">
        <v>26</v>
      </c>
      <c r="B11" s="9" t="s">
        <v>356</v>
      </c>
      <c r="C11" s="9" t="s">
        <v>17</v>
      </c>
      <c r="D11" s="10">
        <v>67</v>
      </c>
      <c r="E11" s="10">
        <v>58.4</v>
      </c>
      <c r="F11" s="10">
        <v>84.7</v>
      </c>
      <c r="G11" s="11">
        <v>60.8</v>
      </c>
      <c r="H11" s="12">
        <v>7</v>
      </c>
      <c r="I11" s="13">
        <f t="shared" si="0"/>
        <v>212.50000000000003</v>
      </c>
    </row>
    <row r="12" spans="1:9" x14ac:dyDescent="0.25">
      <c r="A12" s="24" t="s">
        <v>29</v>
      </c>
      <c r="B12" s="9" t="s">
        <v>355</v>
      </c>
      <c r="C12" s="9" t="s">
        <v>17</v>
      </c>
      <c r="D12" s="10">
        <v>66.099999999999994</v>
      </c>
      <c r="E12" s="10">
        <v>61.5</v>
      </c>
      <c r="F12" s="10">
        <v>84.7</v>
      </c>
      <c r="G12" s="11"/>
      <c r="H12" s="12" t="s">
        <v>494</v>
      </c>
      <c r="I12" s="13">
        <f t="shared" si="0"/>
        <v>212.3</v>
      </c>
    </row>
    <row r="13" spans="1:9" x14ac:dyDescent="0.25">
      <c r="A13" s="24" t="s">
        <v>32</v>
      </c>
      <c r="B13" s="9" t="s">
        <v>365</v>
      </c>
      <c r="C13" s="9" t="s">
        <v>59</v>
      </c>
      <c r="D13" s="10">
        <v>62.8</v>
      </c>
      <c r="E13" s="10">
        <v>67.099999999999994</v>
      </c>
      <c r="F13" s="10"/>
      <c r="G13" s="11">
        <v>75.400000000000006</v>
      </c>
      <c r="H13" s="12">
        <v>5</v>
      </c>
      <c r="I13" s="13">
        <f t="shared" si="0"/>
        <v>205.29999999999998</v>
      </c>
    </row>
    <row r="14" spans="1:9" x14ac:dyDescent="0.25">
      <c r="A14" s="24" t="s">
        <v>34</v>
      </c>
      <c r="B14" s="9" t="s">
        <v>357</v>
      </c>
      <c r="C14" s="9" t="s">
        <v>36</v>
      </c>
      <c r="D14" s="10">
        <v>60.9</v>
      </c>
      <c r="E14" s="10">
        <v>55.5</v>
      </c>
      <c r="F14" s="10">
        <v>85.6</v>
      </c>
      <c r="G14" s="11">
        <v>55.5</v>
      </c>
      <c r="H14" s="12" t="s">
        <v>495</v>
      </c>
      <c r="I14" s="13">
        <f t="shared" si="0"/>
        <v>202</v>
      </c>
    </row>
    <row r="15" spans="1:9" x14ac:dyDescent="0.25">
      <c r="A15" s="24" t="s">
        <v>37</v>
      </c>
      <c r="B15" s="9" t="s">
        <v>364</v>
      </c>
      <c r="C15" s="9" t="s">
        <v>31</v>
      </c>
      <c r="D15" s="10">
        <v>61.5</v>
      </c>
      <c r="E15" s="10">
        <v>72.2</v>
      </c>
      <c r="F15" s="10"/>
      <c r="G15" s="10">
        <v>61.5</v>
      </c>
      <c r="H15" s="12">
        <v>8</v>
      </c>
      <c r="I15" s="13">
        <f t="shared" si="0"/>
        <v>195.2</v>
      </c>
    </row>
    <row r="16" spans="1:9" x14ac:dyDescent="0.25">
      <c r="A16" s="24" t="s">
        <v>40</v>
      </c>
      <c r="B16" s="9" t="s">
        <v>360</v>
      </c>
      <c r="C16" s="9" t="s">
        <v>17</v>
      </c>
      <c r="D16" s="10">
        <v>86.2</v>
      </c>
      <c r="E16" s="10">
        <v>86</v>
      </c>
      <c r="F16" s="10"/>
      <c r="G16" s="11"/>
      <c r="H16" s="12"/>
      <c r="I16" s="13">
        <f t="shared" si="0"/>
        <v>172.2</v>
      </c>
    </row>
    <row r="17" spans="1:9" x14ac:dyDescent="0.25">
      <c r="A17" s="24" t="s">
        <v>42</v>
      </c>
      <c r="B17" s="9" t="s">
        <v>366</v>
      </c>
      <c r="C17" s="9" t="s">
        <v>207</v>
      </c>
      <c r="D17" s="10">
        <v>48.6</v>
      </c>
      <c r="E17" s="10">
        <v>11.5</v>
      </c>
      <c r="F17" s="10">
        <v>66.7</v>
      </c>
      <c r="G17" s="11"/>
      <c r="H17" s="12"/>
      <c r="I17" s="13">
        <f t="shared" si="0"/>
        <v>126.80000000000001</v>
      </c>
    </row>
    <row r="18" spans="1:9" x14ac:dyDescent="0.25">
      <c r="A18" s="24" t="s">
        <v>45</v>
      </c>
      <c r="B18" s="16" t="s">
        <v>367</v>
      </c>
      <c r="C18" s="16" t="s">
        <v>39</v>
      </c>
      <c r="D18" s="10">
        <v>76.8</v>
      </c>
      <c r="E18" s="10"/>
      <c r="F18" s="10"/>
      <c r="G18" s="11"/>
      <c r="H18" s="12"/>
      <c r="I18" s="13">
        <f t="shared" si="0"/>
        <v>76.8</v>
      </c>
    </row>
    <row r="19" spans="1:9" x14ac:dyDescent="0.25">
      <c r="A19" s="24" t="s">
        <v>47</v>
      </c>
      <c r="B19" s="16" t="s">
        <v>368</v>
      </c>
      <c r="C19" s="16" t="s">
        <v>123</v>
      </c>
      <c r="D19" s="10">
        <v>63.5</v>
      </c>
      <c r="E19" s="10"/>
      <c r="F19" s="10"/>
      <c r="G19" s="11"/>
      <c r="H19" s="12"/>
      <c r="I19" s="13">
        <f t="shared" si="0"/>
        <v>63.5</v>
      </c>
    </row>
    <row r="20" spans="1:9" x14ac:dyDescent="0.25">
      <c r="A20" s="24" t="s">
        <v>50</v>
      </c>
      <c r="B20" s="16" t="s">
        <v>369</v>
      </c>
      <c r="C20" s="16" t="s">
        <v>123</v>
      </c>
      <c r="D20" s="10">
        <v>46</v>
      </c>
      <c r="E20" s="10"/>
      <c r="F20" s="10"/>
      <c r="G20" s="11"/>
      <c r="H20" s="12"/>
      <c r="I20" s="13">
        <f t="shared" si="0"/>
        <v>46</v>
      </c>
    </row>
    <row r="21" spans="1:9" x14ac:dyDescent="0.25">
      <c r="A21" s="24" t="s">
        <v>52</v>
      </c>
      <c r="B21" s="16" t="s">
        <v>370</v>
      </c>
      <c r="C21" s="16" t="s">
        <v>123</v>
      </c>
      <c r="D21" s="10">
        <v>41</v>
      </c>
      <c r="E21" s="10"/>
      <c r="F21" s="10"/>
      <c r="G21" s="11"/>
      <c r="H21" s="12"/>
      <c r="I21" s="13">
        <f t="shared" si="0"/>
        <v>41</v>
      </c>
    </row>
    <row r="22" spans="1:9" x14ac:dyDescent="0.25">
      <c r="A22" s="24" t="s">
        <v>55</v>
      </c>
      <c r="B22" s="16" t="s">
        <v>371</v>
      </c>
      <c r="C22" s="16" t="s">
        <v>372</v>
      </c>
      <c r="D22" s="10">
        <v>27.5</v>
      </c>
      <c r="E22" s="10"/>
      <c r="F22" s="10"/>
      <c r="G22" s="11"/>
      <c r="H22" s="12"/>
      <c r="I22" s="13">
        <f t="shared" si="0"/>
        <v>27.5</v>
      </c>
    </row>
    <row r="23" spans="1:9" x14ac:dyDescent="0.25">
      <c r="A23" s="24"/>
      <c r="B23" s="16"/>
      <c r="C23" s="16"/>
      <c r="D23" s="10"/>
      <c r="E23" s="10"/>
      <c r="F23" s="10"/>
      <c r="G23" s="11"/>
      <c r="H23" s="12"/>
      <c r="I23" s="13"/>
    </row>
    <row r="24" spans="1:9" x14ac:dyDescent="0.25">
      <c r="A24" s="28"/>
      <c r="B24" s="19"/>
      <c r="C24" s="19"/>
      <c r="D24" s="20"/>
      <c r="E24" s="20"/>
      <c r="F24" s="20"/>
      <c r="G24" s="20"/>
      <c r="H24" s="21"/>
      <c r="I24" s="22"/>
    </row>
    <row r="26" spans="1:9" x14ac:dyDescent="0.25">
      <c r="B26" s="23"/>
      <c r="E26" s="23"/>
      <c r="H26" s="23"/>
    </row>
    <row r="27" spans="1:9" ht="15" customHeight="1" x14ac:dyDescent="0.25">
      <c r="A27" s="48" t="s">
        <v>106</v>
      </c>
      <c r="B27" s="48"/>
      <c r="C27" s="48"/>
      <c r="D27" s="48"/>
      <c r="E27" s="48"/>
      <c r="F27" s="48"/>
      <c r="G27" s="48"/>
      <c r="H27" s="48"/>
      <c r="I27" s="48"/>
    </row>
    <row r="28" spans="1:9" x14ac:dyDescent="0.25">
      <c r="C28" t="s">
        <v>107</v>
      </c>
    </row>
  </sheetData>
  <sheetProtection selectLockedCells="1" selectUnlockedCells="1"/>
  <mergeCells count="2">
    <mergeCell ref="A1:I1"/>
    <mergeCell ref="A27:I27"/>
  </mergeCells>
  <printOptions horizont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Nžky</vt:lpstr>
      <vt:lpstr>Nžci</vt:lpstr>
      <vt:lpstr>Mžky</vt:lpstr>
      <vt:lpstr>Mžci</vt:lpstr>
      <vt:lpstr>Sžky</vt:lpstr>
      <vt:lpstr>Sžci</vt:lpstr>
      <vt:lpstr>Mdky</vt:lpstr>
      <vt:lpstr>Mdci</vt:lpstr>
      <vt:lpstr>Sdky</vt:lpstr>
      <vt:lpstr>Sdci</vt:lpstr>
      <vt:lpstr>Ž-A</vt:lpstr>
      <vt:lpstr>M-A</vt:lpstr>
      <vt:lpstr>Ž-B</vt:lpstr>
      <vt:lpstr>M-B</vt:lpstr>
      <vt:lpstr>Bílý</vt:lpstr>
      <vt:lpstr>Červený</vt:lpstr>
      <vt:lpstr>Nžky!Excel_BuiltIn__FilterDatabase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Vaněk</dc:creator>
  <cp:lastModifiedBy>Karel Snětina</cp:lastModifiedBy>
  <dcterms:created xsi:type="dcterms:W3CDTF">2019-06-24T13:02:13Z</dcterms:created>
  <dcterms:modified xsi:type="dcterms:W3CDTF">2019-06-25T05:33:54Z</dcterms:modified>
</cp:coreProperties>
</file>