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175" tabRatio="707" activeTab="7"/>
  </bookViews>
  <sheets>
    <sheet name="Nžky" sheetId="1" r:id="rId1"/>
    <sheet name="Nžci" sheetId="2" r:id="rId2"/>
    <sheet name="Mžky" sheetId="3" r:id="rId3"/>
    <sheet name="Mžci" sheetId="4" r:id="rId4"/>
    <sheet name="Sžci" sheetId="6" r:id="rId5"/>
    <sheet name="Mdky" sheetId="7" r:id="rId6"/>
    <sheet name="Mdci" sheetId="8" r:id="rId7"/>
    <sheet name="Bílý" sheetId="15" r:id="rId8"/>
    <sheet name="Červený" sheetId="16" r:id="rId9"/>
  </sheets>
  <calcPr calcId="145621"/>
</workbook>
</file>

<file path=xl/calcChain.xml><?xml version="1.0" encoding="utf-8"?>
<calcChain xmlns="http://schemas.openxmlformats.org/spreadsheetml/2006/main">
  <c r="I29" i="2" l="1"/>
  <c r="I44" i="4"/>
  <c r="G20" i="16"/>
  <c r="I30" i="1"/>
  <c r="I32" i="1"/>
  <c r="I35" i="1"/>
  <c r="I32" i="3"/>
  <c r="I17" i="8"/>
  <c r="I25" i="8"/>
  <c r="I26" i="7"/>
  <c r="I18" i="7"/>
  <c r="G17" i="15"/>
  <c r="I48" i="1"/>
  <c r="I40" i="1"/>
  <c r="I29" i="1"/>
  <c r="I33" i="1"/>
  <c r="I47" i="1"/>
  <c r="I46" i="1"/>
  <c r="I45" i="1"/>
  <c r="I44" i="1"/>
  <c r="I39" i="1"/>
  <c r="I43" i="1"/>
  <c r="I29" i="3"/>
  <c r="I14" i="3"/>
  <c r="I34" i="3"/>
  <c r="I37" i="3"/>
  <c r="I20" i="3"/>
  <c r="I7" i="3"/>
  <c r="I36" i="3"/>
  <c r="I35" i="3"/>
  <c r="I26" i="3"/>
  <c r="I33" i="3"/>
  <c r="I32" i="4"/>
  <c r="I47" i="4"/>
  <c r="I35" i="4"/>
  <c r="I37" i="4"/>
  <c r="I46" i="4"/>
  <c r="I43" i="4"/>
  <c r="I30" i="4"/>
  <c r="I40" i="4"/>
  <c r="I38" i="4"/>
  <c r="I36" i="4"/>
  <c r="I39" i="4"/>
  <c r="I20" i="4"/>
  <c r="I33" i="4"/>
  <c r="I27" i="6"/>
  <c r="I29" i="6"/>
  <c r="I33" i="6"/>
  <c r="I28" i="6"/>
  <c r="I32" i="6"/>
  <c r="I26" i="6"/>
  <c r="I21" i="6"/>
  <c r="I27" i="7"/>
  <c r="I15" i="7"/>
  <c r="I24" i="7"/>
  <c r="I6" i="7"/>
  <c r="I12" i="7"/>
  <c r="I9" i="7"/>
  <c r="G31" i="16"/>
  <c r="G25" i="16"/>
  <c r="G29" i="16"/>
  <c r="G32" i="16"/>
  <c r="G28" i="16"/>
  <c r="G26" i="15"/>
  <c r="G16" i="15"/>
  <c r="G27" i="15"/>
  <c r="G28" i="15"/>
  <c r="I24" i="2"/>
  <c r="I27" i="2"/>
  <c r="I40" i="2"/>
  <c r="I20" i="8"/>
  <c r="G30" i="16"/>
  <c r="G23" i="16"/>
  <c r="I25" i="1"/>
  <c r="I42" i="1"/>
  <c r="I26" i="1"/>
  <c r="I24" i="1"/>
  <c r="I32" i="2"/>
  <c r="I30" i="2"/>
  <c r="I20" i="2"/>
  <c r="I15" i="2"/>
  <c r="I33" i="2"/>
  <c r="I7" i="2"/>
  <c r="I22" i="2"/>
  <c r="I13" i="2"/>
  <c r="I39" i="2"/>
  <c r="I45" i="4"/>
  <c r="I26" i="4"/>
  <c r="I11" i="6"/>
  <c r="I25" i="7"/>
  <c r="I9" i="8"/>
  <c r="I15" i="8"/>
  <c r="I24" i="8"/>
  <c r="I21" i="8"/>
  <c r="I23" i="8"/>
  <c r="G6" i="15"/>
  <c r="G8" i="15"/>
  <c r="G7" i="15"/>
  <c r="G10" i="15"/>
  <c r="G9" i="15"/>
  <c r="G12" i="15"/>
  <c r="G11" i="15"/>
  <c r="G13" i="15"/>
  <c r="G15" i="15"/>
  <c r="G19" i="15"/>
  <c r="G14" i="15"/>
  <c r="G23" i="15"/>
  <c r="G21" i="15"/>
  <c r="G22" i="15"/>
  <c r="G18" i="15"/>
  <c r="G25" i="15"/>
  <c r="G24" i="15"/>
  <c r="G20" i="15"/>
  <c r="G29" i="15"/>
  <c r="G30" i="15"/>
  <c r="G7" i="16"/>
  <c r="G9" i="16"/>
  <c r="G8" i="16"/>
  <c r="G6" i="16"/>
  <c r="G10" i="16"/>
  <c r="G13" i="16"/>
  <c r="G14" i="16"/>
  <c r="G12" i="16"/>
  <c r="G15" i="16"/>
  <c r="G16" i="16"/>
  <c r="G11" i="16"/>
  <c r="G17" i="16"/>
  <c r="G18" i="16"/>
  <c r="G22" i="16"/>
  <c r="G24" i="16"/>
  <c r="G26" i="16"/>
  <c r="G19" i="16"/>
  <c r="G21" i="16"/>
  <c r="G27" i="16"/>
  <c r="G33" i="16"/>
  <c r="I6" i="8"/>
  <c r="I7" i="8"/>
  <c r="I11" i="8"/>
  <c r="I13" i="8"/>
  <c r="I16" i="8"/>
  <c r="I19" i="8"/>
  <c r="I8" i="8"/>
  <c r="I10" i="8"/>
  <c r="I12" i="8"/>
  <c r="I14" i="8"/>
  <c r="I18" i="8"/>
  <c r="I22" i="8"/>
  <c r="I8" i="7"/>
  <c r="I7" i="7"/>
  <c r="I10" i="7"/>
  <c r="I13" i="7"/>
  <c r="I11" i="7"/>
  <c r="I14" i="7"/>
  <c r="I20" i="7"/>
  <c r="I19" i="7"/>
  <c r="I22" i="7"/>
  <c r="I21" i="7"/>
  <c r="I23" i="7"/>
  <c r="I16" i="7"/>
  <c r="I17" i="7"/>
  <c r="I8" i="4"/>
  <c r="I7" i="4"/>
  <c r="I9" i="4"/>
  <c r="I10" i="4"/>
  <c r="I11" i="4"/>
  <c r="I12" i="4"/>
  <c r="I25" i="4"/>
  <c r="I13" i="4"/>
  <c r="I28" i="4"/>
  <c r="I18" i="4"/>
  <c r="I6" i="4"/>
  <c r="I16" i="4"/>
  <c r="I17" i="4"/>
  <c r="I21" i="4"/>
  <c r="I29" i="4"/>
  <c r="I14" i="4"/>
  <c r="I24" i="4"/>
  <c r="I15" i="4"/>
  <c r="I19" i="4"/>
  <c r="I22" i="4"/>
  <c r="I23" i="4"/>
  <c r="I27" i="4"/>
  <c r="I41" i="4"/>
  <c r="I34" i="4"/>
  <c r="I42" i="4"/>
  <c r="I31" i="4"/>
  <c r="I6" i="3"/>
  <c r="I10" i="3"/>
  <c r="I9" i="3"/>
  <c r="I19" i="3"/>
  <c r="I8" i="3"/>
  <c r="I16" i="3"/>
  <c r="I11" i="3"/>
  <c r="I13" i="3"/>
  <c r="I17" i="3"/>
  <c r="I15" i="3"/>
  <c r="I12" i="3"/>
  <c r="I18" i="3"/>
  <c r="I21" i="3"/>
  <c r="I22" i="3"/>
  <c r="I24" i="3"/>
  <c r="I27" i="3"/>
  <c r="I23" i="3"/>
  <c r="I25" i="3"/>
  <c r="I28" i="3"/>
  <c r="I30" i="3"/>
  <c r="I31" i="3"/>
  <c r="I6" i="2"/>
  <c r="I8" i="2"/>
  <c r="I10" i="2"/>
  <c r="I23" i="2"/>
  <c r="I9" i="2"/>
  <c r="I14" i="2"/>
  <c r="I11" i="2"/>
  <c r="I16" i="2"/>
  <c r="I19" i="2"/>
  <c r="I18" i="2"/>
  <c r="I12" i="2"/>
  <c r="I17" i="2"/>
  <c r="I25" i="2"/>
  <c r="I28" i="2"/>
  <c r="I21" i="2"/>
  <c r="I31" i="2"/>
  <c r="I26" i="2"/>
  <c r="I34" i="2"/>
  <c r="I35" i="2"/>
  <c r="I36" i="2"/>
  <c r="I37" i="2"/>
  <c r="I38" i="2"/>
  <c r="I6" i="1"/>
  <c r="I7" i="1"/>
  <c r="I9" i="1"/>
  <c r="I15" i="1"/>
  <c r="I8" i="1"/>
  <c r="I16" i="1"/>
  <c r="I19" i="1"/>
  <c r="I14" i="1"/>
  <c r="I21" i="1"/>
  <c r="I10" i="1"/>
  <c r="I17" i="1"/>
  <c r="I13" i="1"/>
  <c r="I12" i="1"/>
  <c r="I28" i="1"/>
  <c r="I23" i="1"/>
  <c r="I18" i="1"/>
  <c r="I31" i="1"/>
  <c r="I11" i="1"/>
  <c r="I27" i="1"/>
  <c r="I37" i="1"/>
  <c r="I20" i="1"/>
  <c r="I34" i="1"/>
  <c r="I36" i="1"/>
  <c r="I41" i="1"/>
  <c r="I38" i="1"/>
  <c r="I22" i="1"/>
  <c r="I8" i="6"/>
  <c r="I7" i="6"/>
  <c r="I12" i="6"/>
  <c r="I9" i="6"/>
  <c r="I6" i="6"/>
  <c r="I20" i="6"/>
  <c r="I24" i="6"/>
  <c r="I10" i="6"/>
  <c r="I14" i="6"/>
  <c r="I17" i="6"/>
  <c r="I25" i="6"/>
  <c r="I19" i="6"/>
  <c r="I23" i="6"/>
  <c r="I22" i="6"/>
  <c r="I18" i="6"/>
  <c r="I15" i="6"/>
  <c r="I16" i="6"/>
  <c r="I13" i="6"/>
  <c r="I30" i="6"/>
  <c r="I31" i="6"/>
</calcChain>
</file>

<file path=xl/sharedStrings.xml><?xml version="1.0" encoding="utf-8"?>
<sst xmlns="http://schemas.openxmlformats.org/spreadsheetml/2006/main" count="883" uniqueCount="322">
  <si>
    <t xml:space="preserve"> Český pohár 2017</t>
  </si>
  <si>
    <t>Nejmladší žákyně</t>
  </si>
  <si>
    <t>Pořadí</t>
  </si>
  <si>
    <t>Jméno</t>
  </si>
  <si>
    <t>Oddíl</t>
  </si>
  <si>
    <t>1. závod Kraslice</t>
  </si>
  <si>
    <t>2. závod     Brno</t>
  </si>
  <si>
    <t>3. závod Týnec n.S.</t>
  </si>
  <si>
    <t>MČR       Orlová</t>
  </si>
  <si>
    <t>Postup na MMTZ</t>
  </si>
  <si>
    <t>Součet</t>
  </si>
  <si>
    <t>1.</t>
  </si>
  <si>
    <t xml:space="preserve">Ema Babulíková (07) </t>
  </si>
  <si>
    <t>TOM Tuláci Fr.Místek</t>
  </si>
  <si>
    <t>2.</t>
  </si>
  <si>
    <t>Barbora Dvořáčková (07)</t>
  </si>
  <si>
    <t>ZŠ+MŠ Č.Velenice</t>
  </si>
  <si>
    <t>3.</t>
  </si>
  <si>
    <t>Nela Valášková (08)</t>
  </si>
  <si>
    <t>Nezmaři Bílovec</t>
  </si>
  <si>
    <t>4.</t>
  </si>
  <si>
    <t>Vanda Slezáčková (07)</t>
  </si>
  <si>
    <t>5.</t>
  </si>
  <si>
    <t>Anežka Pokorná (07)</t>
  </si>
  <si>
    <t>Kralovice</t>
  </si>
  <si>
    <t>6.</t>
  </si>
  <si>
    <t>Barbora Himmelová (07)</t>
  </si>
  <si>
    <t>ZŠ Kynšperk n.O.</t>
  </si>
  <si>
    <t>7.</t>
  </si>
  <si>
    <t>Mária Skalová (07)</t>
  </si>
  <si>
    <t>TOM Svišti Bohumín</t>
  </si>
  <si>
    <t>8.</t>
  </si>
  <si>
    <t>Nella Ligocká (08)</t>
  </si>
  <si>
    <t>KČT Orlová</t>
  </si>
  <si>
    <t>9.</t>
  </si>
  <si>
    <t>Julie Jordanová (08)</t>
  </si>
  <si>
    <t>10.</t>
  </si>
  <si>
    <t>Vendula Konopáčová (07)</t>
  </si>
  <si>
    <t>11.</t>
  </si>
  <si>
    <t>Michaela Žitková (07)</t>
  </si>
  <si>
    <t>12.</t>
  </si>
  <si>
    <t>Anna Babulíková (07)</t>
  </si>
  <si>
    <t>13.</t>
  </si>
  <si>
    <t>Kristýna Knopová (07)</t>
  </si>
  <si>
    <t>14.</t>
  </si>
  <si>
    <t>Zoe Srníčková (07)</t>
  </si>
  <si>
    <t>15.</t>
  </si>
  <si>
    <t>Anna Poliaková (07)</t>
  </si>
  <si>
    <t>TOM Mikulášovice</t>
  </si>
  <si>
    <t>16.</t>
  </si>
  <si>
    <t>Nela Kykrychová (07)</t>
  </si>
  <si>
    <t>TOM Práčata Rapšach</t>
  </si>
  <si>
    <t>17.</t>
  </si>
  <si>
    <t>Alžběta Mrkusová (07)</t>
  </si>
  <si>
    <t>18.</t>
  </si>
  <si>
    <t>Lucie Badurová (07)</t>
  </si>
  <si>
    <t>19.</t>
  </si>
  <si>
    <t>Simona Wybraniecová (07)</t>
  </si>
  <si>
    <t>20.</t>
  </si>
  <si>
    <t>Klára Homolková (09)</t>
  </si>
  <si>
    <t>TOM KČT Kralupy</t>
  </si>
  <si>
    <t>21.</t>
  </si>
  <si>
    <t>Mariana Žiaková (07)</t>
  </si>
  <si>
    <t>22.</t>
  </si>
  <si>
    <t>Karolína Doležalová (07)</t>
  </si>
  <si>
    <t>TOM Rokytná 409 Brno</t>
  </si>
  <si>
    <t>23.</t>
  </si>
  <si>
    <t>Simona Šimáčková (08)</t>
  </si>
  <si>
    <t>24.</t>
  </si>
  <si>
    <t>Eliška Beranová (09)</t>
  </si>
  <si>
    <t>25.</t>
  </si>
  <si>
    <t>Alžběta Adamírová (07)</t>
  </si>
  <si>
    <t>Skauti Týnec n.S.</t>
  </si>
  <si>
    <t>26.</t>
  </si>
  <si>
    <t>Viktorie Zachulová (09)</t>
  </si>
  <si>
    <t>27.</t>
  </si>
  <si>
    <t>Magdaléna Kulhavá (09)</t>
  </si>
  <si>
    <t>28.</t>
  </si>
  <si>
    <t>Šarlota Získalová (07)</t>
  </si>
  <si>
    <t>TOM Kamarádi Pacov</t>
  </si>
  <si>
    <t>29.</t>
  </si>
  <si>
    <t>Lucie Minaříková (07)</t>
  </si>
  <si>
    <t>Hroši Chodov 6110</t>
  </si>
  <si>
    <t>30.</t>
  </si>
  <si>
    <t>Eliška Sajdlová (07)</t>
  </si>
  <si>
    <t>31.</t>
  </si>
  <si>
    <t>Magdalena Hofmanová (07)</t>
  </si>
  <si>
    <t>Do poháru se počítají tři nejlepší výsledky ze čtyř závodů.</t>
  </si>
  <si>
    <t>Při shodnosti bodů rozhoduje o pořadí vyšší bodový zisk v kterémkoliv závodě</t>
  </si>
  <si>
    <t>Nejmladší žáci</t>
  </si>
  <si>
    <t>Jakub Kůrka (08)</t>
  </si>
  <si>
    <t>David Jun (07)</t>
  </si>
  <si>
    <t>Daniel Šikr (08)</t>
  </si>
  <si>
    <t>Ondřej Michalík (08)</t>
  </si>
  <si>
    <t>Ondřej Fúsek (07)</t>
  </si>
  <si>
    <t>Václav Machek (07)</t>
  </si>
  <si>
    <t>Albert Pečený (07)</t>
  </si>
  <si>
    <t>TOM Saturn Plzeň</t>
  </si>
  <si>
    <t>Michal Branny (08)</t>
  </si>
  <si>
    <t>Kryštof Valášek (08)</t>
  </si>
  <si>
    <t>Josef Břenek (08)</t>
  </si>
  <si>
    <t>Mikuláš Krchňák (07)</t>
  </si>
  <si>
    <t>Antonín Ouška (09)</t>
  </si>
  <si>
    <t>Matouš Váňa (07)</t>
  </si>
  <si>
    <t>Jan Zika (07)</t>
  </si>
  <si>
    <t>TOM Vejři Lovosice</t>
  </si>
  <si>
    <t>Vojtěch Hauner (08)</t>
  </si>
  <si>
    <t>Štěpán Schmidt (07)</t>
  </si>
  <si>
    <t>Matyáš Zeman (09)</t>
  </si>
  <si>
    <t>Jiří Pomikálek (07)</t>
  </si>
  <si>
    <t>Tomáš Bauer (07)</t>
  </si>
  <si>
    <t>Radek Amaseder (08)</t>
  </si>
  <si>
    <t>Radovan Marek (07)</t>
  </si>
  <si>
    <t>Jakub Mazanec (07)</t>
  </si>
  <si>
    <t>Mladší žákyně</t>
  </si>
  <si>
    <t>Alena Fojtíčková (06)</t>
  </si>
  <si>
    <t>Klára Oušková (05)</t>
  </si>
  <si>
    <t>Adéla Buncová (06)</t>
  </si>
  <si>
    <t>Natálie Mocíková (05)</t>
  </si>
  <si>
    <t>Adéla Buczková (05)</t>
  </si>
  <si>
    <t>Veronika Bohmová (06)</t>
  </si>
  <si>
    <t>Zuzana Balajková (05)</t>
  </si>
  <si>
    <t>Petra Paluchová (05)</t>
  </si>
  <si>
    <t>Julie Barošová (06)</t>
  </si>
  <si>
    <t>Jana Nowaková (06)</t>
  </si>
  <si>
    <t>Barbora Trojanová (06)</t>
  </si>
  <si>
    <t>Tereza Dvořáková (05)</t>
  </si>
  <si>
    <t>Markéta Zemanová (05)</t>
  </si>
  <si>
    <t>Lucie Nýdlová (06)</t>
  </si>
  <si>
    <t>Renata Charvátová (06)</t>
  </si>
  <si>
    <t>Terezie Kuperová (06)</t>
  </si>
  <si>
    <t>TOM Sojčata Žitenice</t>
  </si>
  <si>
    <t>Alžběta Vodičková (05)</t>
  </si>
  <si>
    <t>Junák Český Brod</t>
  </si>
  <si>
    <t>Martina Štefanová (05)</t>
  </si>
  <si>
    <t>Eva Mikudimová (05)</t>
  </si>
  <si>
    <t>Silvie Hrubá (06)</t>
  </si>
  <si>
    <t>Monika Benešová (05)</t>
  </si>
  <si>
    <t>Mladší žáci</t>
  </si>
  <si>
    <t>Matouš Konopáč (05)</t>
  </si>
  <si>
    <t>Petr Plášil (06)</t>
  </si>
  <si>
    <t>Štěpán Scholaster (05)</t>
  </si>
  <si>
    <t>Daniel Kreibich (05)</t>
  </si>
  <si>
    <t>Jan Kůrka (05)</t>
  </si>
  <si>
    <t>David Sládek (06)</t>
  </si>
  <si>
    <t>Šimon Kůsa (06)</t>
  </si>
  <si>
    <t>David Kohut (06)</t>
  </si>
  <si>
    <t>Vojtěch Šustr (06)</t>
  </si>
  <si>
    <t>Jiří Plášil (06)</t>
  </si>
  <si>
    <t>Dominik Cienciala (06)</t>
  </si>
  <si>
    <t>Jakub Zvěřina (05)</t>
  </si>
  <si>
    <t>Petr Roubíček (06)</t>
  </si>
  <si>
    <t>Filip Tichý (05)</t>
  </si>
  <si>
    <t>Vojtěch Khestl (05)</t>
  </si>
  <si>
    <t>Michal Vošahlík (06)</t>
  </si>
  <si>
    <t>Lukáš Machorek (06)</t>
  </si>
  <si>
    <t>Ondřej Škrabálek (05)</t>
  </si>
  <si>
    <t>Matěj Šír (06)</t>
  </si>
  <si>
    <t>Pavel Bartošovský (06)</t>
  </si>
  <si>
    <t>Brno</t>
  </si>
  <si>
    <t>Mikuláš Popel (06)</t>
  </si>
  <si>
    <t>Marek Štochl (05)</t>
  </si>
  <si>
    <t>Vít Plášil (05)</t>
  </si>
  <si>
    <t>Marek Vacek (06)</t>
  </si>
  <si>
    <t>Radim Kreibich (05)</t>
  </si>
  <si>
    <t>Jiří Daněk (05)</t>
  </si>
  <si>
    <t>ZŠ Kynšperk nad Ohří</t>
  </si>
  <si>
    <t>Starší žáci</t>
  </si>
  <si>
    <t>Jakub Vantuch (03)</t>
  </si>
  <si>
    <t>TOM Tuláci F-M</t>
  </si>
  <si>
    <t>Tomáš Gilg (03)</t>
  </si>
  <si>
    <t>Vojtěch Adam (04)</t>
  </si>
  <si>
    <t>Vojtěch Kůsa (04)</t>
  </si>
  <si>
    <t>Vojtěch Kozelka (03)</t>
  </si>
  <si>
    <t xml:space="preserve">TOM KČT Kralupy </t>
  </si>
  <si>
    <t>Daniel Skala (04)</t>
  </si>
  <si>
    <t>Petr Havrda (03)</t>
  </si>
  <si>
    <t>Vít Jakub Pavlas (03)</t>
  </si>
  <si>
    <t>Žl.kvítek Palkovice</t>
  </si>
  <si>
    <t>Jan Trsek (04)</t>
  </si>
  <si>
    <t>Josef Plášil (04)</t>
  </si>
  <si>
    <t>Ondřej Vetrák (04)</t>
  </si>
  <si>
    <t>Kryštof Komjathy(04)</t>
  </si>
  <si>
    <t>Jan Vašina (04)</t>
  </si>
  <si>
    <t>Marek Charvát (03)</t>
  </si>
  <si>
    <t>David Bohm (04)</t>
  </si>
  <si>
    <t>Petr Plicka (03)</t>
  </si>
  <si>
    <t>František Ouška (03)</t>
  </si>
  <si>
    <t>Samuel Gabčo (04)</t>
  </si>
  <si>
    <t>Denis Kvíčala (04)</t>
  </si>
  <si>
    <t>Jaroslav Ludvík (04)</t>
  </si>
  <si>
    <t>Mladší dorostenky</t>
  </si>
  <si>
    <t>Marie Wagnerová (01)</t>
  </si>
  <si>
    <t>Kateřina Popová (02)</t>
  </si>
  <si>
    <t>Kristýna Nowaková (01)</t>
  </si>
  <si>
    <t>Terezie Hraško (02)</t>
  </si>
  <si>
    <t>Anežka Sochová (01)</t>
  </si>
  <si>
    <t>Kateřina Plicková (01)</t>
  </si>
  <si>
    <t>Šárka Eichlerová (02)</t>
  </si>
  <si>
    <t>Natálie Klitschová (02)</t>
  </si>
  <si>
    <t>Tereza Žahourová (02)</t>
  </si>
  <si>
    <t>Karolína Schejbalová (01)</t>
  </si>
  <si>
    <t>Anna Vodičková (02)</t>
  </si>
  <si>
    <t>Vanesa Martincová (01)</t>
  </si>
  <si>
    <t>Eliška Došková (01)</t>
  </si>
  <si>
    <t>Mladší dorostenci</t>
  </si>
  <si>
    <t>Ondřej Staněk (01)</t>
  </si>
  <si>
    <t>Martin Zeman (01)</t>
  </si>
  <si>
    <t>Daniel Prachař (02)</t>
  </si>
  <si>
    <t>Divočáci Frýdlant</t>
  </si>
  <si>
    <t>Vojtěch Vachta (02)</t>
  </si>
  <si>
    <t>Ondřej Šnajder (02)</t>
  </si>
  <si>
    <t>Vojtěch Vodička (01)</t>
  </si>
  <si>
    <t>Jakub Hofman (02)</t>
  </si>
  <si>
    <t>Karel Vagner (01)</t>
  </si>
  <si>
    <t>Adam Červenka (01)</t>
  </si>
  <si>
    <t>Ondřej Březina (01)</t>
  </si>
  <si>
    <t>Zbyněk Schicker (01)</t>
  </si>
  <si>
    <t>Roman Kocina (01)</t>
  </si>
  <si>
    <t>KČT Velký Újezd</t>
  </si>
  <si>
    <t>Bílý pohár</t>
  </si>
  <si>
    <t>3. závod   Týnec n.S.</t>
  </si>
  <si>
    <t>Červený pohár</t>
  </si>
  <si>
    <t>Junák Uherské Hradiště</t>
  </si>
  <si>
    <t>KČT Slovan Břeclav</t>
  </si>
  <si>
    <t>Azimut 1403 Napajedla</t>
  </si>
  <si>
    <t>Beskydská 9 Havířov</t>
  </si>
  <si>
    <t>TOM 1419 Otrokovice</t>
  </si>
  <si>
    <t>TOM 1412 Otrokovice</t>
  </si>
  <si>
    <t>Lukáš Sládek (02)</t>
  </si>
  <si>
    <t>Adam Tupý (02)</t>
  </si>
  <si>
    <t>Alexandr Lorincz (02)</t>
  </si>
  <si>
    <t>Matěj Seitl (02)</t>
  </si>
  <si>
    <t>Jan Jelínek (02)</t>
  </si>
  <si>
    <t>Helena Pavlů (01)</t>
  </si>
  <si>
    <t>Hana Gabzdylová (02)</t>
  </si>
  <si>
    <t>Anna Boučková (01)</t>
  </si>
  <si>
    <t>Dominika Hoťková (02)</t>
  </si>
  <si>
    <t>Marek Filla (03)</t>
  </si>
  <si>
    <t>Arnošt Rubáš (04)</t>
  </si>
  <si>
    <t>Zbyšek Wicerzyk (03)</t>
  </si>
  <si>
    <t>Petr Seitl (04)</t>
  </si>
  <si>
    <t>Filip Stupka (04)</t>
  </si>
  <si>
    <t>Jan Čambala (04)</t>
  </si>
  <si>
    <t>32.</t>
  </si>
  <si>
    <t>33.</t>
  </si>
  <si>
    <t>34.</t>
  </si>
  <si>
    <t>35.</t>
  </si>
  <si>
    <t>36.</t>
  </si>
  <si>
    <t>37.</t>
  </si>
  <si>
    <t>38.</t>
  </si>
  <si>
    <t>39.</t>
  </si>
  <si>
    <t>Jiří Pudich (05)</t>
  </si>
  <si>
    <t>Adam Pittner (05)</t>
  </si>
  <si>
    <t>Josef Válek (06)</t>
  </si>
  <si>
    <t>Ladislav Smetana (05)</t>
  </si>
  <si>
    <t>Ladislav Šimoník (05)</t>
  </si>
  <si>
    <t>Jakub Fabrika (06)</t>
  </si>
  <si>
    <t>Patrik Matula (05)</t>
  </si>
  <si>
    <t>Ondřej Machač (05)</t>
  </si>
  <si>
    <t>Jan Seifried (05)</t>
  </si>
  <si>
    <t>Vojtěch Otruba (06)</t>
  </si>
  <si>
    <t>Jakub Otruba (06)</t>
  </si>
  <si>
    <t>Ondřej Juránek (05)</t>
  </si>
  <si>
    <t>Karolína Svobodová (06)</t>
  </si>
  <si>
    <t>Kateřina Nováková (06)</t>
  </si>
  <si>
    <t>Klára Kyprová (06)</t>
  </si>
  <si>
    <t>Maxim Adamčík (08)</t>
  </si>
  <si>
    <t>Jan Šmíd (08)</t>
  </si>
  <si>
    <t>Jonáš Vaverka (07)</t>
  </si>
  <si>
    <t>Marek Vacl (07)</t>
  </si>
  <si>
    <t>Martin Stupka (08)</t>
  </si>
  <si>
    <t>Martin Čambala (07)</t>
  </si>
  <si>
    <t>Vlastimil Vavroš (08)</t>
  </si>
  <si>
    <t>Václav Juránek (07)</t>
  </si>
  <si>
    <t>40.</t>
  </si>
  <si>
    <t>41.</t>
  </si>
  <si>
    <t>Lucie Mařincová (01)</t>
  </si>
  <si>
    <t>Klára Svobodová (01)</t>
  </si>
  <si>
    <t>Jitka Šťástková (05)</t>
  </si>
  <si>
    <t>Nikola Santariusová (07)</t>
  </si>
  <si>
    <t>Viktorie Vincencová (08)</t>
  </si>
  <si>
    <t>Marie Fillová (08)</t>
  </si>
  <si>
    <t>Eliška Horká (08)</t>
  </si>
  <si>
    <t>Veronika Siefriedová (08)</t>
  </si>
  <si>
    <t>Pavlína Svobodová (09)</t>
  </si>
  <si>
    <t>Lucie Machačová (07)</t>
  </si>
  <si>
    <t>Magdalena Nováková (09)</t>
  </si>
  <si>
    <t>Kristýna Jeníková (02)</t>
  </si>
  <si>
    <t>Matyáš Prosický (01)</t>
  </si>
  <si>
    <t>Vojtěch Lazar (03)</t>
  </si>
  <si>
    <t>Jakub Hála (04)</t>
  </si>
  <si>
    <t>Jakub Tomášek (06)</t>
  </si>
  <si>
    <t>Štěpán Hanek (05)</t>
  </si>
  <si>
    <t>Kryštof Hanek (05)</t>
  </si>
  <si>
    <t>Jolana Vrňatová (06)</t>
  </si>
  <si>
    <t>Sára Matoušková st. (05)</t>
  </si>
  <si>
    <t>Lenka Březinová (06)</t>
  </si>
  <si>
    <t>Anděla Vachtlová (06)</t>
  </si>
  <si>
    <t>Lucie Horáková (06)</t>
  </si>
  <si>
    <t xml:space="preserve">Divočáci Frýdlant </t>
  </si>
  <si>
    <t>Dominik Horák (07)</t>
  </si>
  <si>
    <t>Vojtěch Budínský (07)</t>
  </si>
  <si>
    <t>Oliver Kahwaji (07)</t>
  </si>
  <si>
    <t>Lukáš Hála (07)</t>
  </si>
  <si>
    <t>Anežka Hanková (09)</t>
  </si>
  <si>
    <t>D</t>
  </si>
  <si>
    <t>Magdaléna Žálková (06)</t>
  </si>
  <si>
    <t>Tuláci Frýdek Místek</t>
  </si>
  <si>
    <t>Jan Seidl (02)</t>
  </si>
  <si>
    <t>Ondřej Václavínek (02)</t>
  </si>
  <si>
    <t>Adéla Seidlová (05)</t>
  </si>
  <si>
    <t>42.</t>
  </si>
  <si>
    <t>43.</t>
  </si>
  <si>
    <t>František Koloros (06)</t>
  </si>
  <si>
    <t>Hana Mathlouthi (07)</t>
  </si>
  <si>
    <t>Adéla Trojanová (09)</t>
  </si>
  <si>
    <t>Lenka Fárková (08)</t>
  </si>
  <si>
    <t>Soňa Kouřilová (01)</t>
  </si>
  <si>
    <t>TOM Delfíni Borotín</t>
  </si>
  <si>
    <t>Matěj Foltýn (07)</t>
  </si>
  <si>
    <t>Blanca Česneková (01)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</si>
</sst>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1" fontId="0" fillId="3" borderId="5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/>
    <xf numFmtId="0" fontId="0" fillId="0" borderId="6" xfId="0" applyFill="1" applyBorder="1" applyAlignment="1">
      <alignment horizontal="center"/>
    </xf>
    <xf numFmtId="164" fontId="0" fillId="4" borderId="6" xfId="0" applyNumberForma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164" fontId="2" fillId="3" borderId="8" xfId="0" applyNumberFormat="1" applyFont="1" applyFill="1" applyBorder="1" applyAlignment="1">
      <alignment horizontal="center" wrapText="1"/>
    </xf>
    <xf numFmtId="164" fontId="0" fillId="4" borderId="9" xfId="0" applyNumberForma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0" fillId="0" borderId="6" xfId="0" applyFont="1" applyFill="1" applyBorder="1" applyAlignment="1"/>
    <xf numFmtId="0" fontId="0" fillId="0" borderId="6" xfId="0" applyFill="1" applyBorder="1" applyAlignment="1"/>
    <xf numFmtId="1" fontId="0" fillId="3" borderId="11" xfId="0" applyNumberFormat="1" applyFill="1" applyBorder="1" applyAlignment="1">
      <alignment horizontal="center" wrapText="1"/>
    </xf>
    <xf numFmtId="0" fontId="0" fillId="3" borderId="12" xfId="0" applyFill="1" applyBorder="1"/>
    <xf numFmtId="164" fontId="0" fillId="3" borderId="12" xfId="0" applyNumberForma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164" fontId="2" fillId="3" borderId="14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3" borderId="11" xfId="0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3" borderId="18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164" fontId="0" fillId="4" borderId="20" xfId="0" applyNumberFormat="1" applyFill="1" applyBorder="1" applyAlignment="1">
      <alignment horizontal="center" wrapText="1"/>
    </xf>
    <xf numFmtId="164" fontId="2" fillId="3" borderId="21" xfId="0" applyNumberFormat="1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  <xf numFmtId="0" fontId="0" fillId="3" borderId="9" xfId="0" applyFill="1" applyBorder="1"/>
    <xf numFmtId="164" fontId="0" fillId="3" borderId="9" xfId="0" applyNumberFormat="1" applyFill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1" fillId="0" borderId="0" xfId="0" applyFont="1" applyAlignment="1"/>
    <xf numFmtId="0" fontId="0" fillId="3" borderId="15" xfId="0" applyFont="1" applyFill="1" applyBorder="1" applyAlignment="1">
      <alignment horizontal="center" wrapText="1"/>
    </xf>
    <xf numFmtId="16" fontId="2" fillId="3" borderId="7" xfId="0" applyNumberFormat="1" applyFont="1" applyFill="1" applyBorder="1" applyAlignment="1">
      <alignment horizontal="center" wrapText="1"/>
    </xf>
    <xf numFmtId="0" fontId="0" fillId="5" borderId="5" xfId="0" applyFont="1" applyFill="1" applyBorder="1" applyAlignment="1">
      <alignment horizontal="center" wrapText="1"/>
    </xf>
    <xf numFmtId="0" fontId="0" fillId="6" borderId="6" xfId="0" applyFill="1" applyBorder="1" applyAlignment="1">
      <alignment horizontal="center"/>
    </xf>
    <xf numFmtId="164" fontId="0" fillId="7" borderId="6" xfId="0" applyNumberFormat="1" applyFill="1" applyBorder="1" applyAlignment="1">
      <alignment horizontal="center" wrapText="1"/>
    </xf>
    <xf numFmtId="164" fontId="2" fillId="5" borderId="8" xfId="0" applyNumberFormat="1" applyFont="1" applyFill="1" applyBorder="1" applyAlignment="1">
      <alignment horizontal="center" wrapText="1"/>
    </xf>
    <xf numFmtId="1" fontId="2" fillId="5" borderId="5" xfId="0" applyNumberFormat="1" applyFont="1" applyFill="1" applyBorder="1" applyAlignment="1">
      <alignment horizontal="center" wrapText="1"/>
    </xf>
    <xf numFmtId="0" fontId="2" fillId="6" borderId="6" xfId="0" applyFont="1" applyFill="1" applyBorder="1" applyAlignment="1"/>
    <xf numFmtId="0" fontId="2" fillId="6" borderId="6" xfId="0" applyFont="1" applyFill="1" applyBorder="1" applyAlignment="1">
      <alignment horizontal="center"/>
    </xf>
    <xf numFmtId="164" fontId="2" fillId="7" borderId="6" xfId="0" applyNumberFormat="1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164" fontId="2" fillId="7" borderId="9" xfId="0" applyNumberFormat="1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4" fillId="6" borderId="6" xfId="0" applyFont="1" applyFill="1" applyBorder="1" applyAlignment="1"/>
    <xf numFmtId="0" fontId="3" fillId="6" borderId="6" xfId="0" applyFont="1" applyFill="1" applyBorder="1" applyAlignment="1">
      <alignment horizontal="center"/>
    </xf>
    <xf numFmtId="164" fontId="3" fillId="7" borderId="6" xfId="0" applyNumberFormat="1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164" fontId="4" fillId="5" borderId="8" xfId="0" applyNumberFormat="1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164" fontId="0" fillId="7" borderId="9" xfId="0" applyNumberForma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opLeftCell="A16" workbookViewId="0">
      <selection activeCell="K19" sqref="K19"/>
    </sheetView>
  </sheetViews>
  <sheetFormatPr defaultRowHeight="15" x14ac:dyDescent="0.25"/>
  <cols>
    <col min="2" max="2" width="27" customWidth="1"/>
    <col min="3" max="3" width="22.7109375" customWidth="1"/>
    <col min="4" max="7" width="12.7109375" style="1" customWidth="1"/>
    <col min="9" max="9" width="14.140625" style="1" customWidth="1"/>
  </cols>
  <sheetData>
    <row r="1" spans="1:9" ht="18.75" x14ac:dyDescent="0.3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3" spans="1:9" x14ac:dyDescent="0.25">
      <c r="A3" s="2" t="s">
        <v>1</v>
      </c>
    </row>
    <row r="5" spans="1:9" ht="45" x14ac:dyDescent="0.25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7" t="s">
        <v>10</v>
      </c>
    </row>
    <row r="6" spans="1:9" x14ac:dyDescent="0.25">
      <c r="A6" s="8" t="s">
        <v>11</v>
      </c>
      <c r="B6" s="9" t="s">
        <v>12</v>
      </c>
      <c r="C6" s="9" t="s">
        <v>13</v>
      </c>
      <c r="D6" s="10">
        <v>100</v>
      </c>
      <c r="E6" s="10">
        <v>100</v>
      </c>
      <c r="F6" s="10">
        <v>100</v>
      </c>
      <c r="G6" s="11">
        <v>100</v>
      </c>
      <c r="H6" s="12">
        <v>1</v>
      </c>
      <c r="I6" s="13">
        <f t="shared" ref="I6:I48" si="0">IF(COUNT(D6:G6)=4,SUM(D6:G6)-MIN(D6:G6),SUM(D6:G6))</f>
        <v>300</v>
      </c>
    </row>
    <row r="7" spans="1:9" x14ac:dyDescent="0.25">
      <c r="A7" s="8" t="s">
        <v>14</v>
      </c>
      <c r="B7" s="9" t="s">
        <v>15</v>
      </c>
      <c r="C7" s="9" t="s">
        <v>16</v>
      </c>
      <c r="D7" s="10">
        <v>85.6</v>
      </c>
      <c r="E7" s="10">
        <v>72.400000000000006</v>
      </c>
      <c r="F7" s="10">
        <v>97.4</v>
      </c>
      <c r="G7" s="14">
        <v>73.2</v>
      </c>
      <c r="H7" s="15">
        <v>3</v>
      </c>
      <c r="I7" s="13">
        <f t="shared" si="0"/>
        <v>256.20000000000005</v>
      </c>
    </row>
    <row r="8" spans="1:9" x14ac:dyDescent="0.25">
      <c r="A8" s="8" t="s">
        <v>17</v>
      </c>
      <c r="B8" s="9" t="s">
        <v>23</v>
      </c>
      <c r="C8" s="9" t="s">
        <v>24</v>
      </c>
      <c r="D8" s="10">
        <v>64</v>
      </c>
      <c r="E8" s="10">
        <v>85.6</v>
      </c>
      <c r="F8" s="10">
        <v>91</v>
      </c>
      <c r="G8" s="11">
        <v>72.7</v>
      </c>
      <c r="H8" s="12">
        <v>6</v>
      </c>
      <c r="I8" s="13">
        <f t="shared" si="0"/>
        <v>249.3</v>
      </c>
    </row>
    <row r="9" spans="1:9" x14ac:dyDescent="0.25">
      <c r="A9" s="8" t="s">
        <v>20</v>
      </c>
      <c r="B9" s="9" t="s">
        <v>18</v>
      </c>
      <c r="C9" s="9" t="s">
        <v>19</v>
      </c>
      <c r="D9" s="10">
        <v>79.5</v>
      </c>
      <c r="E9" s="10">
        <v>75.099999999999994</v>
      </c>
      <c r="F9" s="10"/>
      <c r="G9" s="11">
        <v>82</v>
      </c>
      <c r="H9" s="12">
        <v>2</v>
      </c>
      <c r="I9" s="13">
        <f t="shared" si="0"/>
        <v>236.6</v>
      </c>
    </row>
    <row r="10" spans="1:9" x14ac:dyDescent="0.25">
      <c r="A10" s="8" t="s">
        <v>22</v>
      </c>
      <c r="B10" s="9" t="s">
        <v>37</v>
      </c>
      <c r="C10" s="9" t="s">
        <v>13</v>
      </c>
      <c r="D10" s="10">
        <v>53.4</v>
      </c>
      <c r="E10" s="10">
        <v>40.1</v>
      </c>
      <c r="F10" s="10">
        <v>81.400000000000006</v>
      </c>
      <c r="G10" s="11">
        <v>77.599999999999994</v>
      </c>
      <c r="H10" s="43">
        <v>42859</v>
      </c>
      <c r="I10" s="13">
        <f t="shared" si="0"/>
        <v>212.4</v>
      </c>
    </row>
    <row r="11" spans="1:9" x14ac:dyDescent="0.25">
      <c r="A11" s="8" t="s">
        <v>25</v>
      </c>
      <c r="B11" s="16" t="s">
        <v>55</v>
      </c>
      <c r="C11" s="16" t="s">
        <v>33</v>
      </c>
      <c r="D11" s="10">
        <v>38.6</v>
      </c>
      <c r="E11" s="10">
        <v>63.8</v>
      </c>
      <c r="F11" s="10">
        <v>66.099999999999994</v>
      </c>
      <c r="G11" s="11">
        <v>77.599999999999994</v>
      </c>
      <c r="H11" s="43">
        <v>42859</v>
      </c>
      <c r="I11" s="13">
        <f t="shared" si="0"/>
        <v>207.5</v>
      </c>
    </row>
    <row r="12" spans="1:9" x14ac:dyDescent="0.25">
      <c r="A12" s="8" t="s">
        <v>28</v>
      </c>
      <c r="B12" s="9" t="s">
        <v>43</v>
      </c>
      <c r="C12" s="9" t="s">
        <v>24</v>
      </c>
      <c r="D12" s="10">
        <v>47.7</v>
      </c>
      <c r="E12" s="10">
        <v>69.900000000000006</v>
      </c>
      <c r="F12" s="10">
        <v>75.900000000000006</v>
      </c>
      <c r="G12" s="11">
        <v>57.4</v>
      </c>
      <c r="H12" s="12">
        <v>7</v>
      </c>
      <c r="I12" s="13">
        <f t="shared" si="0"/>
        <v>203.2</v>
      </c>
    </row>
    <row r="13" spans="1:9" x14ac:dyDescent="0.25">
      <c r="A13" s="8" t="s">
        <v>31</v>
      </c>
      <c r="B13" s="9" t="s">
        <v>41</v>
      </c>
      <c r="C13" s="9" t="s">
        <v>13</v>
      </c>
      <c r="D13" s="10">
        <v>48.5</v>
      </c>
      <c r="E13" s="10">
        <v>66.099999999999994</v>
      </c>
      <c r="F13" s="10">
        <v>78.3</v>
      </c>
      <c r="G13" s="40">
        <v>24.9</v>
      </c>
      <c r="H13" s="15"/>
      <c r="I13" s="13">
        <f t="shared" si="0"/>
        <v>192.89999999999998</v>
      </c>
    </row>
    <row r="14" spans="1:9" x14ac:dyDescent="0.25">
      <c r="A14" s="8" t="s">
        <v>34</v>
      </c>
      <c r="B14" s="9" t="s">
        <v>32</v>
      </c>
      <c r="C14" s="9" t="s">
        <v>33</v>
      </c>
      <c r="D14" s="10">
        <v>54.1</v>
      </c>
      <c r="E14" s="10">
        <v>56.8</v>
      </c>
      <c r="F14" s="10">
        <v>70.400000000000006</v>
      </c>
      <c r="G14" s="11">
        <v>42.1</v>
      </c>
      <c r="H14" s="12">
        <v>8</v>
      </c>
      <c r="I14" s="13">
        <f t="shared" si="0"/>
        <v>181.3</v>
      </c>
    </row>
    <row r="15" spans="1:9" x14ac:dyDescent="0.25">
      <c r="A15" s="8" t="s">
        <v>36</v>
      </c>
      <c r="B15" s="9" t="s">
        <v>21</v>
      </c>
      <c r="C15" s="9" t="s">
        <v>19</v>
      </c>
      <c r="D15" s="10">
        <v>66.900000000000006</v>
      </c>
      <c r="E15" s="10">
        <v>35.4</v>
      </c>
      <c r="F15" s="10">
        <v>74.8</v>
      </c>
      <c r="G15" s="11">
        <v>36.700000000000003</v>
      </c>
      <c r="H15" s="12"/>
      <c r="I15" s="13">
        <f t="shared" si="0"/>
        <v>178.4</v>
      </c>
    </row>
    <row r="16" spans="1:9" x14ac:dyDescent="0.25">
      <c r="A16" s="8" t="s">
        <v>38</v>
      </c>
      <c r="B16" s="16" t="s">
        <v>26</v>
      </c>
      <c r="C16" s="16" t="s">
        <v>27</v>
      </c>
      <c r="D16" s="10">
        <v>60.4</v>
      </c>
      <c r="E16" s="10">
        <v>48</v>
      </c>
      <c r="F16" s="10">
        <v>64.099999999999994</v>
      </c>
      <c r="G16" s="11"/>
      <c r="H16" s="12"/>
      <c r="I16" s="13">
        <f t="shared" si="0"/>
        <v>172.5</v>
      </c>
    </row>
    <row r="17" spans="1:9" x14ac:dyDescent="0.25">
      <c r="A17" s="8" t="s">
        <v>40</v>
      </c>
      <c r="B17" s="16" t="s">
        <v>39</v>
      </c>
      <c r="C17" s="16" t="s">
        <v>24</v>
      </c>
      <c r="D17" s="10">
        <v>49.9</v>
      </c>
      <c r="E17" s="10">
        <v>44.7</v>
      </c>
      <c r="F17" s="10">
        <v>66.400000000000006</v>
      </c>
      <c r="G17" s="11"/>
      <c r="H17" s="12"/>
      <c r="I17" s="13">
        <f t="shared" si="0"/>
        <v>161</v>
      </c>
    </row>
    <row r="18" spans="1:9" x14ac:dyDescent="0.25">
      <c r="A18" s="48" t="s">
        <v>42</v>
      </c>
      <c r="B18" s="49" t="s">
        <v>50</v>
      </c>
      <c r="C18" s="49" t="s">
        <v>51</v>
      </c>
      <c r="D18" s="50">
        <v>45.6</v>
      </c>
      <c r="E18" s="50">
        <v>44</v>
      </c>
      <c r="F18" s="50">
        <v>49.1</v>
      </c>
      <c r="G18" s="51"/>
      <c r="H18" s="52"/>
      <c r="I18" s="47">
        <f t="shared" si="0"/>
        <v>138.69999999999999</v>
      </c>
    </row>
    <row r="19" spans="1:9" x14ac:dyDescent="0.25">
      <c r="A19" s="8" t="s">
        <v>44</v>
      </c>
      <c r="B19" s="9" t="s">
        <v>29</v>
      </c>
      <c r="C19" s="9" t="s">
        <v>30</v>
      </c>
      <c r="D19" s="10">
        <v>55.5</v>
      </c>
      <c r="E19" s="10"/>
      <c r="F19" s="10">
        <v>82.3</v>
      </c>
      <c r="G19" s="11"/>
      <c r="H19" s="12"/>
      <c r="I19" s="13">
        <f t="shared" si="0"/>
        <v>137.80000000000001</v>
      </c>
    </row>
    <row r="20" spans="1:9" x14ac:dyDescent="0.25">
      <c r="A20" s="8" t="s">
        <v>46</v>
      </c>
      <c r="B20" s="16" t="s">
        <v>62</v>
      </c>
      <c r="C20" s="16" t="s">
        <v>16</v>
      </c>
      <c r="D20" s="10">
        <v>15.5</v>
      </c>
      <c r="E20" s="10">
        <v>36</v>
      </c>
      <c r="F20" s="10">
        <v>69.8</v>
      </c>
      <c r="G20" s="11"/>
      <c r="H20" s="12"/>
      <c r="I20" s="13">
        <f t="shared" si="0"/>
        <v>121.3</v>
      </c>
    </row>
    <row r="21" spans="1:9" x14ac:dyDescent="0.25">
      <c r="A21" s="8" t="s">
        <v>49</v>
      </c>
      <c r="B21" s="16" t="s">
        <v>35</v>
      </c>
      <c r="C21" s="16" t="s">
        <v>33</v>
      </c>
      <c r="D21" s="10">
        <v>53.9</v>
      </c>
      <c r="E21" s="10">
        <v>13.4</v>
      </c>
      <c r="F21" s="10">
        <v>53.9</v>
      </c>
      <c r="G21" s="14"/>
      <c r="H21" s="15"/>
      <c r="I21" s="13">
        <f t="shared" si="0"/>
        <v>121.19999999999999</v>
      </c>
    </row>
    <row r="22" spans="1:9" x14ac:dyDescent="0.25">
      <c r="A22" s="8" t="s">
        <v>52</v>
      </c>
      <c r="B22" s="16" t="s">
        <v>76</v>
      </c>
      <c r="C22" s="16" t="s">
        <v>48</v>
      </c>
      <c r="D22" s="10">
        <v>0</v>
      </c>
      <c r="E22" s="10">
        <v>53.5</v>
      </c>
      <c r="F22" s="10">
        <v>63</v>
      </c>
      <c r="G22" s="11"/>
      <c r="H22" s="12"/>
      <c r="I22" s="13">
        <f t="shared" si="0"/>
        <v>116.5</v>
      </c>
    </row>
    <row r="23" spans="1:9" x14ac:dyDescent="0.25">
      <c r="A23" s="8" t="s">
        <v>54</v>
      </c>
      <c r="B23" s="16" t="s">
        <v>47</v>
      </c>
      <c r="C23" s="16" t="s">
        <v>48</v>
      </c>
      <c r="D23" s="10">
        <v>47</v>
      </c>
      <c r="E23" s="10"/>
      <c r="F23" s="10">
        <v>62.9</v>
      </c>
      <c r="G23" s="14"/>
      <c r="H23" s="15"/>
      <c r="I23" s="13">
        <f t="shared" si="0"/>
        <v>109.9</v>
      </c>
    </row>
    <row r="24" spans="1:9" x14ac:dyDescent="0.25">
      <c r="A24" s="8" t="s">
        <v>56</v>
      </c>
      <c r="B24" s="16" t="s">
        <v>281</v>
      </c>
      <c r="C24" s="16" t="s">
        <v>65</v>
      </c>
      <c r="D24" s="10"/>
      <c r="E24" s="10">
        <v>63.4</v>
      </c>
      <c r="F24" s="10">
        <v>39.200000000000003</v>
      </c>
      <c r="G24" s="14"/>
      <c r="H24" s="15"/>
      <c r="I24" s="13">
        <f t="shared" si="0"/>
        <v>102.6</v>
      </c>
    </row>
    <row r="25" spans="1:9" x14ac:dyDescent="0.25">
      <c r="A25" s="48" t="s">
        <v>58</v>
      </c>
      <c r="B25" s="49" t="s">
        <v>286</v>
      </c>
      <c r="C25" s="49" t="s">
        <v>51</v>
      </c>
      <c r="D25" s="50"/>
      <c r="E25" s="50">
        <v>22.5</v>
      </c>
      <c r="F25" s="50">
        <v>64.5</v>
      </c>
      <c r="G25" s="51"/>
      <c r="H25" s="52"/>
      <c r="I25" s="47">
        <f t="shared" si="0"/>
        <v>87</v>
      </c>
    </row>
    <row r="26" spans="1:9" x14ac:dyDescent="0.25">
      <c r="A26" s="8" t="s">
        <v>61</v>
      </c>
      <c r="B26" s="17" t="s">
        <v>282</v>
      </c>
      <c r="C26" s="17" t="s">
        <v>65</v>
      </c>
      <c r="D26" s="10"/>
      <c r="E26" s="10">
        <v>19.5</v>
      </c>
      <c r="F26" s="10">
        <v>67</v>
      </c>
      <c r="G26" s="11"/>
      <c r="H26" s="12"/>
      <c r="I26" s="13">
        <f t="shared" si="0"/>
        <v>86.5</v>
      </c>
    </row>
    <row r="27" spans="1:9" x14ac:dyDescent="0.25">
      <c r="A27" s="8" t="s">
        <v>63</v>
      </c>
      <c r="B27" s="16" t="s">
        <v>57</v>
      </c>
      <c r="C27" s="16" t="s">
        <v>33</v>
      </c>
      <c r="D27" s="10">
        <v>32.9</v>
      </c>
      <c r="E27" s="10">
        <v>16.399999999999999</v>
      </c>
      <c r="F27" s="10"/>
      <c r="G27" s="11"/>
      <c r="H27" s="12"/>
      <c r="I27" s="13">
        <f t="shared" si="0"/>
        <v>49.3</v>
      </c>
    </row>
    <row r="28" spans="1:9" x14ac:dyDescent="0.25">
      <c r="A28" s="8" t="s">
        <v>66</v>
      </c>
      <c r="B28" s="16" t="s">
        <v>45</v>
      </c>
      <c r="C28" s="16" t="s">
        <v>30</v>
      </c>
      <c r="D28" s="10">
        <v>47.3</v>
      </c>
      <c r="E28" s="10"/>
      <c r="F28" s="10"/>
      <c r="G28" s="10"/>
      <c r="H28" s="12"/>
      <c r="I28" s="13">
        <f t="shared" si="0"/>
        <v>47.3</v>
      </c>
    </row>
    <row r="29" spans="1:9" x14ac:dyDescent="0.25">
      <c r="A29" s="8" t="s">
        <v>68</v>
      </c>
      <c r="B29" s="16" t="s">
        <v>284</v>
      </c>
      <c r="C29" s="16" t="s">
        <v>65</v>
      </c>
      <c r="D29" s="10"/>
      <c r="E29" s="10">
        <v>0</v>
      </c>
      <c r="F29" s="10">
        <v>45.9</v>
      </c>
      <c r="G29" s="14"/>
      <c r="H29" s="15"/>
      <c r="I29" s="13">
        <f t="shared" si="0"/>
        <v>45.9</v>
      </c>
    </row>
    <row r="30" spans="1:9" x14ac:dyDescent="0.25">
      <c r="A30" s="8" t="s">
        <v>70</v>
      </c>
      <c r="B30" s="17" t="s">
        <v>315</v>
      </c>
      <c r="C30" s="17" t="s">
        <v>97</v>
      </c>
      <c r="D30" s="10"/>
      <c r="E30" s="10"/>
      <c r="F30" s="10">
        <v>43.8</v>
      </c>
      <c r="G30" s="11"/>
      <c r="H30" s="12"/>
      <c r="I30" s="13">
        <f t="shared" si="0"/>
        <v>43.8</v>
      </c>
    </row>
    <row r="31" spans="1:9" x14ac:dyDescent="0.25">
      <c r="A31" s="8" t="s">
        <v>73</v>
      </c>
      <c r="B31" s="16" t="s">
        <v>53</v>
      </c>
      <c r="C31" s="16" t="s">
        <v>48</v>
      </c>
      <c r="D31" s="10">
        <v>43.2</v>
      </c>
      <c r="E31" s="10"/>
      <c r="F31" s="10"/>
      <c r="G31" s="11"/>
      <c r="H31" s="12"/>
      <c r="I31" s="13">
        <f t="shared" si="0"/>
        <v>43.2</v>
      </c>
    </row>
    <row r="32" spans="1:9" x14ac:dyDescent="0.25">
      <c r="A32" s="8" t="s">
        <v>75</v>
      </c>
      <c r="B32" s="17" t="s">
        <v>317</v>
      </c>
      <c r="C32" s="17" t="s">
        <v>24</v>
      </c>
      <c r="D32" s="10"/>
      <c r="E32" s="10"/>
      <c r="F32" s="10">
        <v>38.6</v>
      </c>
      <c r="G32" s="11"/>
      <c r="H32" s="12"/>
      <c r="I32" s="13">
        <f t="shared" si="0"/>
        <v>38.6</v>
      </c>
    </row>
    <row r="33" spans="1:9" x14ac:dyDescent="0.25">
      <c r="A33" s="8" t="s">
        <v>77</v>
      </c>
      <c r="B33" s="16" t="s">
        <v>280</v>
      </c>
      <c r="C33" s="16" t="s">
        <v>13</v>
      </c>
      <c r="D33" s="10"/>
      <c r="E33" s="10">
        <v>0</v>
      </c>
      <c r="F33" s="10">
        <v>37.4</v>
      </c>
      <c r="G33" s="11"/>
      <c r="H33" s="12"/>
      <c r="I33" s="13">
        <f t="shared" si="0"/>
        <v>37.4</v>
      </c>
    </row>
    <row r="34" spans="1:9" x14ac:dyDescent="0.25">
      <c r="A34" s="8" t="s">
        <v>80</v>
      </c>
      <c r="B34" s="16" t="s">
        <v>64</v>
      </c>
      <c r="C34" s="16" t="s">
        <v>65</v>
      </c>
      <c r="D34" s="10">
        <v>13.2</v>
      </c>
      <c r="E34" s="10">
        <v>23.9</v>
      </c>
      <c r="F34" s="10"/>
      <c r="G34" s="11"/>
      <c r="H34" s="12"/>
      <c r="I34" s="13">
        <f t="shared" si="0"/>
        <v>37.099999999999994</v>
      </c>
    </row>
    <row r="35" spans="1:9" x14ac:dyDescent="0.25">
      <c r="A35" s="8" t="s">
        <v>83</v>
      </c>
      <c r="B35" s="17" t="s">
        <v>316</v>
      </c>
      <c r="C35" s="17" t="s">
        <v>48</v>
      </c>
      <c r="D35" s="10"/>
      <c r="E35" s="10"/>
      <c r="F35" s="10">
        <v>29.5</v>
      </c>
      <c r="G35" s="14"/>
      <c r="H35" s="15"/>
      <c r="I35" s="13">
        <f t="shared" si="0"/>
        <v>29.5</v>
      </c>
    </row>
    <row r="36" spans="1:9" x14ac:dyDescent="0.25">
      <c r="A36" s="48" t="s">
        <v>85</v>
      </c>
      <c r="B36" s="49" t="s">
        <v>67</v>
      </c>
      <c r="C36" s="49" t="s">
        <v>51</v>
      </c>
      <c r="D36" s="50">
        <v>10.3</v>
      </c>
      <c r="E36" s="50">
        <v>0.8</v>
      </c>
      <c r="F36" s="50">
        <v>11.4</v>
      </c>
      <c r="G36" s="53"/>
      <c r="H36" s="54"/>
      <c r="I36" s="47">
        <f t="shared" si="0"/>
        <v>22.5</v>
      </c>
    </row>
    <row r="37" spans="1:9" x14ac:dyDescent="0.25">
      <c r="A37" s="8" t="s">
        <v>244</v>
      </c>
      <c r="B37" s="16" t="s">
        <v>59</v>
      </c>
      <c r="C37" s="16" t="s">
        <v>60</v>
      </c>
      <c r="D37" s="10">
        <v>17.100000000000001</v>
      </c>
      <c r="E37" s="10"/>
      <c r="F37" s="10"/>
      <c r="G37" s="14"/>
      <c r="H37" s="15"/>
      <c r="I37" s="13">
        <f t="shared" si="0"/>
        <v>17.100000000000001</v>
      </c>
    </row>
    <row r="38" spans="1:9" x14ac:dyDescent="0.25">
      <c r="A38" s="8" t="s">
        <v>245</v>
      </c>
      <c r="B38" s="16" t="s">
        <v>71</v>
      </c>
      <c r="C38" s="16" t="s">
        <v>72</v>
      </c>
      <c r="D38" s="10">
        <v>3.1</v>
      </c>
      <c r="E38" s="10">
        <v>12.3</v>
      </c>
      <c r="F38" s="10"/>
      <c r="G38" s="14"/>
      <c r="H38" s="15"/>
      <c r="I38" s="13">
        <f t="shared" si="0"/>
        <v>15.4</v>
      </c>
    </row>
    <row r="39" spans="1:9" x14ac:dyDescent="0.25">
      <c r="A39" s="8" t="s">
        <v>246</v>
      </c>
      <c r="B39" s="16" t="s">
        <v>78</v>
      </c>
      <c r="C39" s="16" t="s">
        <v>79</v>
      </c>
      <c r="D39" s="10">
        <v>0</v>
      </c>
      <c r="E39" s="10">
        <v>0</v>
      </c>
      <c r="F39" s="10">
        <v>14.9</v>
      </c>
      <c r="G39" s="14"/>
      <c r="H39" s="15"/>
      <c r="I39" s="13">
        <f t="shared" si="0"/>
        <v>14.9</v>
      </c>
    </row>
    <row r="40" spans="1:9" x14ac:dyDescent="0.25">
      <c r="A40" s="8" t="s">
        <v>247</v>
      </c>
      <c r="B40" s="16" t="s">
        <v>285</v>
      </c>
      <c r="C40" s="16" t="s">
        <v>65</v>
      </c>
      <c r="D40" s="10"/>
      <c r="E40" s="10">
        <v>0</v>
      </c>
      <c r="F40" s="10">
        <v>6.7</v>
      </c>
      <c r="G40" s="14"/>
      <c r="H40" s="15"/>
      <c r="I40" s="13">
        <f t="shared" si="0"/>
        <v>6.7</v>
      </c>
    </row>
    <row r="41" spans="1:9" x14ac:dyDescent="0.25">
      <c r="A41" s="8" t="s">
        <v>248</v>
      </c>
      <c r="B41" s="16" t="s">
        <v>69</v>
      </c>
      <c r="C41" s="16" t="s">
        <v>60</v>
      </c>
      <c r="D41" s="10">
        <v>3.2</v>
      </c>
      <c r="E41" s="10"/>
      <c r="F41" s="10"/>
      <c r="G41" s="14"/>
      <c r="H41" s="15"/>
      <c r="I41" s="13">
        <f t="shared" si="0"/>
        <v>3.2</v>
      </c>
    </row>
    <row r="42" spans="1:9" x14ac:dyDescent="0.25">
      <c r="A42" s="8" t="s">
        <v>249</v>
      </c>
      <c r="B42" s="17" t="s">
        <v>283</v>
      </c>
      <c r="C42" s="17" t="s">
        <v>65</v>
      </c>
      <c r="D42" s="10"/>
      <c r="E42" s="10">
        <v>2.8</v>
      </c>
      <c r="F42" s="10"/>
      <c r="G42" s="14"/>
      <c r="H42" s="15"/>
      <c r="I42" s="13">
        <f t="shared" si="0"/>
        <v>2.8</v>
      </c>
    </row>
    <row r="43" spans="1:9" x14ac:dyDescent="0.25">
      <c r="A43" s="8" t="s">
        <v>250</v>
      </c>
      <c r="B43" s="16" t="s">
        <v>74</v>
      </c>
      <c r="C43" s="16" t="s">
        <v>27</v>
      </c>
      <c r="D43" s="10">
        <v>0</v>
      </c>
      <c r="E43" s="10"/>
      <c r="F43" s="10"/>
      <c r="G43" s="14"/>
      <c r="H43" s="15"/>
      <c r="I43" s="13">
        <f t="shared" si="0"/>
        <v>0</v>
      </c>
    </row>
    <row r="44" spans="1:9" x14ac:dyDescent="0.25">
      <c r="A44" s="8" t="s">
        <v>251</v>
      </c>
      <c r="B44" s="16" t="s">
        <v>81</v>
      </c>
      <c r="C44" s="16" t="s">
        <v>82</v>
      </c>
      <c r="D44" s="10">
        <v>0</v>
      </c>
      <c r="E44" s="10"/>
      <c r="F44" s="10"/>
      <c r="G44" s="14"/>
      <c r="H44" s="15"/>
      <c r="I44" s="13">
        <f t="shared" si="0"/>
        <v>0</v>
      </c>
    </row>
    <row r="45" spans="1:9" x14ac:dyDescent="0.25">
      <c r="A45" s="8" t="s">
        <v>275</v>
      </c>
      <c r="B45" s="16" t="s">
        <v>84</v>
      </c>
      <c r="C45" s="16" t="s">
        <v>82</v>
      </c>
      <c r="D45" s="10">
        <v>0</v>
      </c>
      <c r="E45" s="10"/>
      <c r="F45" s="10"/>
      <c r="G45" s="14"/>
      <c r="H45" s="15"/>
      <c r="I45" s="13">
        <f t="shared" si="0"/>
        <v>0</v>
      </c>
    </row>
    <row r="46" spans="1:9" x14ac:dyDescent="0.25">
      <c r="A46" s="8" t="s">
        <v>276</v>
      </c>
      <c r="B46" s="16" t="s">
        <v>86</v>
      </c>
      <c r="C46" s="16" t="s">
        <v>82</v>
      </c>
      <c r="D46" s="10">
        <v>0</v>
      </c>
      <c r="E46" s="10"/>
      <c r="F46" s="10"/>
      <c r="G46" s="14"/>
      <c r="H46" s="15"/>
      <c r="I46" s="13">
        <f t="shared" si="0"/>
        <v>0</v>
      </c>
    </row>
    <row r="47" spans="1:9" x14ac:dyDescent="0.25">
      <c r="A47" s="8" t="s">
        <v>312</v>
      </c>
      <c r="B47" s="16" t="s">
        <v>287</v>
      </c>
      <c r="C47" s="16" t="s">
        <v>65</v>
      </c>
      <c r="D47" s="10"/>
      <c r="E47" s="10">
        <v>0</v>
      </c>
      <c r="F47" s="10"/>
      <c r="G47" s="14"/>
      <c r="H47" s="15"/>
      <c r="I47" s="13">
        <f t="shared" si="0"/>
        <v>0</v>
      </c>
    </row>
    <row r="48" spans="1:9" x14ac:dyDescent="0.25">
      <c r="A48" s="8" t="s">
        <v>313</v>
      </c>
      <c r="B48" s="17" t="s">
        <v>305</v>
      </c>
      <c r="C48" s="17" t="s">
        <v>159</v>
      </c>
      <c r="D48" s="10"/>
      <c r="E48" s="10">
        <v>0</v>
      </c>
      <c r="F48" s="10"/>
      <c r="G48" s="14"/>
      <c r="H48" s="15"/>
      <c r="I48" s="13">
        <f t="shared" si="0"/>
        <v>0</v>
      </c>
    </row>
    <row r="49" spans="1:9" x14ac:dyDescent="0.25">
      <c r="A49" s="8"/>
      <c r="B49" s="17"/>
      <c r="C49" s="17"/>
      <c r="D49" s="10"/>
      <c r="E49" s="10"/>
      <c r="F49" s="10"/>
      <c r="G49" s="14"/>
      <c r="H49" s="15"/>
      <c r="I49" s="13"/>
    </row>
    <row r="50" spans="1:9" x14ac:dyDescent="0.25">
      <c r="A50" s="8"/>
      <c r="B50" s="17"/>
      <c r="C50" s="17"/>
      <c r="D50" s="10"/>
      <c r="E50" s="10"/>
      <c r="F50" s="10"/>
      <c r="G50" s="14"/>
      <c r="H50" s="15"/>
      <c r="I50" s="13"/>
    </row>
    <row r="51" spans="1:9" x14ac:dyDescent="0.25">
      <c r="A51" s="8"/>
      <c r="B51" s="17"/>
      <c r="C51" s="17"/>
      <c r="D51" s="10"/>
      <c r="E51" s="10"/>
      <c r="F51" s="10"/>
      <c r="G51" s="14"/>
      <c r="H51" s="15"/>
      <c r="I51" s="13"/>
    </row>
    <row r="52" spans="1:9" x14ac:dyDescent="0.25">
      <c r="A52" s="8"/>
      <c r="B52" s="17"/>
      <c r="C52" s="17"/>
      <c r="D52" s="10"/>
      <c r="E52" s="10"/>
      <c r="F52" s="10"/>
      <c r="G52" s="14"/>
      <c r="H52" s="15"/>
      <c r="I52" s="13"/>
    </row>
    <row r="53" spans="1:9" x14ac:dyDescent="0.25">
      <c r="A53" s="8"/>
      <c r="B53" s="17"/>
      <c r="C53" s="17"/>
      <c r="D53" s="10"/>
      <c r="E53" s="10"/>
      <c r="F53" s="10"/>
      <c r="G53" s="14"/>
      <c r="H53" s="15"/>
      <c r="I53" s="13"/>
    </row>
    <row r="54" spans="1:9" x14ac:dyDescent="0.25">
      <c r="A54" s="8"/>
      <c r="B54" s="17"/>
      <c r="C54" s="17"/>
      <c r="D54" s="10"/>
      <c r="E54" s="10"/>
      <c r="F54" s="10"/>
      <c r="G54" s="14"/>
      <c r="H54" s="15"/>
      <c r="I54" s="13"/>
    </row>
    <row r="55" spans="1:9" x14ac:dyDescent="0.25">
      <c r="A55" s="8"/>
      <c r="B55" s="17"/>
      <c r="C55" s="17"/>
      <c r="D55" s="10"/>
      <c r="E55" s="10"/>
      <c r="F55" s="10"/>
      <c r="G55" s="14"/>
      <c r="H55" s="15"/>
      <c r="I55" s="13"/>
    </row>
    <row r="56" spans="1:9" x14ac:dyDescent="0.25">
      <c r="A56" s="8"/>
      <c r="B56" s="17"/>
      <c r="C56" s="17"/>
      <c r="D56" s="10"/>
      <c r="E56" s="10"/>
      <c r="F56" s="10"/>
      <c r="G56" s="14"/>
      <c r="H56" s="15"/>
      <c r="I56" s="13"/>
    </row>
    <row r="57" spans="1:9" x14ac:dyDescent="0.25">
      <c r="A57" s="18"/>
      <c r="B57" s="19"/>
      <c r="C57" s="19"/>
      <c r="D57" s="20"/>
      <c r="E57" s="20"/>
      <c r="F57" s="20"/>
      <c r="G57" s="20"/>
      <c r="H57" s="21"/>
      <c r="I57" s="22"/>
    </row>
    <row r="59" spans="1:9" x14ac:dyDescent="0.25">
      <c r="B59" s="23"/>
      <c r="E59" s="23"/>
      <c r="H59" s="23"/>
    </row>
    <row r="60" spans="1:9" x14ac:dyDescent="0.25">
      <c r="A60" s="66" t="s">
        <v>87</v>
      </c>
      <c r="B60" s="66"/>
      <c r="C60" s="66"/>
      <c r="D60" s="66"/>
      <c r="E60" s="66"/>
      <c r="F60" s="66"/>
      <c r="G60" s="66"/>
      <c r="H60" s="66"/>
      <c r="I60" s="66"/>
    </row>
    <row r="61" spans="1:9" x14ac:dyDescent="0.25">
      <c r="C61" t="s">
        <v>88</v>
      </c>
    </row>
  </sheetData>
  <sheetProtection selectLockedCells="1" selectUnlockedCells="1"/>
  <mergeCells count="2">
    <mergeCell ref="A1:I1"/>
    <mergeCell ref="A60:I60"/>
  </mergeCells>
  <printOptions horizontalCentered="1"/>
  <pageMargins left="0" right="0" top="0" bottom="0" header="0.51180555555555551" footer="0.51180555555555551"/>
  <pageSetup paperSize="9" scale="62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opLeftCell="A4" workbookViewId="0">
      <selection activeCell="A18" sqref="A18:I18"/>
    </sheetView>
  </sheetViews>
  <sheetFormatPr defaultRowHeight="15" x14ac:dyDescent="0.25"/>
  <cols>
    <col min="2" max="2" width="27" customWidth="1"/>
    <col min="3" max="3" width="22.7109375" customWidth="1"/>
    <col min="4" max="7" width="12.7109375" style="1" customWidth="1"/>
    <col min="9" max="9" width="14.140625" style="1" customWidth="1"/>
  </cols>
  <sheetData>
    <row r="1" spans="1:9" ht="18.75" x14ac:dyDescent="0.3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3" spans="1:9" x14ac:dyDescent="0.25">
      <c r="A3" s="2" t="s">
        <v>89</v>
      </c>
    </row>
    <row r="5" spans="1:9" ht="45" x14ac:dyDescent="0.25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7" t="s">
        <v>10</v>
      </c>
    </row>
    <row r="6" spans="1:9" x14ac:dyDescent="0.25">
      <c r="A6" s="24" t="s">
        <v>11</v>
      </c>
      <c r="B6" s="9" t="s">
        <v>90</v>
      </c>
      <c r="C6" s="25" t="s">
        <v>33</v>
      </c>
      <c r="D6" s="10">
        <v>100</v>
      </c>
      <c r="E6" s="10">
        <v>100</v>
      </c>
      <c r="F6" s="10">
        <v>100</v>
      </c>
      <c r="G6" s="11">
        <v>100</v>
      </c>
      <c r="H6" s="12">
        <v>1</v>
      </c>
      <c r="I6" s="13">
        <f t="shared" ref="I6:I40" si="0">IF(COUNT(D6:G6)=4,SUM(D6:G6)-MIN(D6:G6),SUM(D6:G6))</f>
        <v>300</v>
      </c>
    </row>
    <row r="7" spans="1:9" x14ac:dyDescent="0.25">
      <c r="A7" s="24" t="s">
        <v>14</v>
      </c>
      <c r="B7" s="9" t="s">
        <v>301</v>
      </c>
      <c r="C7" s="9" t="s">
        <v>300</v>
      </c>
      <c r="D7" s="10"/>
      <c r="E7" s="10">
        <v>79.8</v>
      </c>
      <c r="F7" s="10">
        <v>98.9</v>
      </c>
      <c r="G7" s="14">
        <v>64</v>
      </c>
      <c r="H7" s="15">
        <v>3</v>
      </c>
      <c r="I7" s="13">
        <f t="shared" si="0"/>
        <v>242.7</v>
      </c>
    </row>
    <row r="8" spans="1:9" x14ac:dyDescent="0.25">
      <c r="A8" s="24" t="s">
        <v>17</v>
      </c>
      <c r="B8" s="9" t="s">
        <v>91</v>
      </c>
      <c r="C8" s="9" t="s">
        <v>72</v>
      </c>
      <c r="D8" s="10">
        <v>75.900000000000006</v>
      </c>
      <c r="E8" s="10">
        <v>53.6</v>
      </c>
      <c r="F8" s="10">
        <v>78.3</v>
      </c>
      <c r="G8" s="11">
        <v>74</v>
      </c>
      <c r="H8" s="12">
        <v>2</v>
      </c>
      <c r="I8" s="13">
        <f t="shared" si="0"/>
        <v>228.20000000000002</v>
      </c>
    </row>
    <row r="9" spans="1:9" x14ac:dyDescent="0.25">
      <c r="A9" s="24" t="s">
        <v>20</v>
      </c>
      <c r="B9" s="9" t="s">
        <v>94</v>
      </c>
      <c r="C9" s="25" t="s">
        <v>48</v>
      </c>
      <c r="D9" s="10">
        <v>65.400000000000006</v>
      </c>
      <c r="E9" s="10">
        <v>64</v>
      </c>
      <c r="F9" s="10">
        <v>91</v>
      </c>
      <c r="G9" s="11">
        <v>71</v>
      </c>
      <c r="H9" s="12">
        <v>5</v>
      </c>
      <c r="I9" s="13">
        <f t="shared" si="0"/>
        <v>227.39999999999998</v>
      </c>
    </row>
    <row r="10" spans="1:9" x14ac:dyDescent="0.25">
      <c r="A10" s="55" t="s">
        <v>22</v>
      </c>
      <c r="B10" s="56" t="s">
        <v>92</v>
      </c>
      <c r="C10" s="56" t="s">
        <v>51</v>
      </c>
      <c r="D10" s="57">
        <v>75.400000000000006</v>
      </c>
      <c r="E10" s="57">
        <v>66.900000000000006</v>
      </c>
      <c r="F10" s="57">
        <v>79.400000000000006</v>
      </c>
      <c r="G10" s="58">
        <v>70.2</v>
      </c>
      <c r="H10" s="59">
        <v>6</v>
      </c>
      <c r="I10" s="60">
        <f t="shared" si="0"/>
        <v>225.00000000000003</v>
      </c>
    </row>
    <row r="11" spans="1:9" x14ac:dyDescent="0.25">
      <c r="A11" s="24" t="s">
        <v>25</v>
      </c>
      <c r="B11" s="9" t="s">
        <v>96</v>
      </c>
      <c r="C11" s="9" t="s">
        <v>97</v>
      </c>
      <c r="D11" s="10">
        <v>57.4</v>
      </c>
      <c r="E11" s="10">
        <v>72.3</v>
      </c>
      <c r="F11" s="10"/>
      <c r="G11" s="11">
        <v>72.099999999999994</v>
      </c>
      <c r="H11" s="12">
        <v>4</v>
      </c>
      <c r="I11" s="13">
        <f t="shared" si="0"/>
        <v>201.79999999999998</v>
      </c>
    </row>
    <row r="12" spans="1:9" x14ac:dyDescent="0.25">
      <c r="A12" s="24" t="s">
        <v>28</v>
      </c>
      <c r="B12" s="9" t="s">
        <v>101</v>
      </c>
      <c r="C12" s="9" t="s">
        <v>19</v>
      </c>
      <c r="D12" s="10">
        <v>49.3</v>
      </c>
      <c r="E12" s="10">
        <v>0</v>
      </c>
      <c r="F12" s="10">
        <v>97.8</v>
      </c>
      <c r="G12" s="14">
        <v>45.8</v>
      </c>
      <c r="H12" s="15">
        <v>8</v>
      </c>
      <c r="I12" s="13">
        <f t="shared" si="0"/>
        <v>192.89999999999998</v>
      </c>
    </row>
    <row r="13" spans="1:9" x14ac:dyDescent="0.25">
      <c r="A13" s="24" t="s">
        <v>31</v>
      </c>
      <c r="B13" s="9" t="s">
        <v>272</v>
      </c>
      <c r="C13" s="9" t="s">
        <v>227</v>
      </c>
      <c r="D13" s="10"/>
      <c r="E13" s="10">
        <v>43.9</v>
      </c>
      <c r="F13" s="10">
        <v>80.5</v>
      </c>
      <c r="G13" s="11">
        <v>65.5</v>
      </c>
      <c r="H13" s="12">
        <v>7</v>
      </c>
      <c r="I13" s="13">
        <f t="shared" si="0"/>
        <v>189.9</v>
      </c>
    </row>
    <row r="14" spans="1:9" x14ac:dyDescent="0.25">
      <c r="A14" s="24" t="s">
        <v>34</v>
      </c>
      <c r="B14" s="9" t="s">
        <v>95</v>
      </c>
      <c r="C14" s="9" t="s">
        <v>60</v>
      </c>
      <c r="D14" s="10">
        <v>58</v>
      </c>
      <c r="E14" s="10">
        <v>68.900000000000006</v>
      </c>
      <c r="F14" s="10">
        <v>55.9</v>
      </c>
      <c r="G14" s="11">
        <v>57.1</v>
      </c>
      <c r="H14" s="12"/>
      <c r="I14" s="13">
        <f t="shared" si="0"/>
        <v>184</v>
      </c>
    </row>
    <row r="15" spans="1:9" x14ac:dyDescent="0.25">
      <c r="A15" s="24" t="s">
        <v>36</v>
      </c>
      <c r="B15" s="9" t="s">
        <v>268</v>
      </c>
      <c r="C15" s="9" t="s">
        <v>24</v>
      </c>
      <c r="D15" s="10"/>
      <c r="E15" s="10">
        <v>48.2</v>
      </c>
      <c r="F15" s="10">
        <v>70.400000000000006</v>
      </c>
      <c r="G15" s="14">
        <v>60.1</v>
      </c>
      <c r="H15" s="15"/>
      <c r="I15" s="13">
        <f t="shared" si="0"/>
        <v>178.70000000000002</v>
      </c>
    </row>
    <row r="16" spans="1:9" x14ac:dyDescent="0.25">
      <c r="A16" s="24" t="s">
        <v>38</v>
      </c>
      <c r="B16" s="16" t="s">
        <v>98</v>
      </c>
      <c r="C16" s="16" t="s">
        <v>33</v>
      </c>
      <c r="D16" s="10">
        <v>52</v>
      </c>
      <c r="E16" s="10">
        <v>48.4</v>
      </c>
      <c r="F16" s="10">
        <v>64.400000000000006</v>
      </c>
      <c r="G16" s="11"/>
      <c r="H16" s="12"/>
      <c r="I16" s="13">
        <f t="shared" si="0"/>
        <v>164.8</v>
      </c>
    </row>
    <row r="17" spans="1:9" x14ac:dyDescent="0.25">
      <c r="A17" s="44" t="s">
        <v>40</v>
      </c>
      <c r="B17" s="49" t="s">
        <v>102</v>
      </c>
      <c r="C17" s="49" t="s">
        <v>51</v>
      </c>
      <c r="D17" s="45">
        <v>45.9</v>
      </c>
      <c r="E17" s="45">
        <v>47.4</v>
      </c>
      <c r="F17" s="45">
        <v>68.400000000000006</v>
      </c>
      <c r="G17" s="46">
        <v>6.8</v>
      </c>
      <c r="H17" s="52"/>
      <c r="I17" s="47">
        <f t="shared" si="0"/>
        <v>161.69999999999999</v>
      </c>
    </row>
    <row r="18" spans="1:9" x14ac:dyDescent="0.25">
      <c r="A18" s="61" t="s">
        <v>42</v>
      </c>
      <c r="B18" s="49" t="s">
        <v>100</v>
      </c>
      <c r="C18" s="49" t="s">
        <v>51</v>
      </c>
      <c r="D18" s="50">
        <v>50.9</v>
      </c>
      <c r="E18" s="50">
        <v>50.4</v>
      </c>
      <c r="F18" s="50">
        <v>47.3</v>
      </c>
      <c r="G18" s="51"/>
      <c r="H18" s="52"/>
      <c r="I18" s="47">
        <f t="shared" si="0"/>
        <v>148.6</v>
      </c>
    </row>
    <row r="19" spans="1:9" x14ac:dyDescent="0.25">
      <c r="A19" s="24" t="s">
        <v>44</v>
      </c>
      <c r="B19" s="16" t="s">
        <v>99</v>
      </c>
      <c r="C19" s="16" t="s">
        <v>19</v>
      </c>
      <c r="D19" s="10">
        <v>52</v>
      </c>
      <c r="E19" s="10">
        <v>63.6</v>
      </c>
      <c r="F19" s="10"/>
      <c r="G19" s="14"/>
      <c r="H19" s="15"/>
      <c r="I19" s="13">
        <f t="shared" si="0"/>
        <v>115.6</v>
      </c>
    </row>
    <row r="20" spans="1:9" x14ac:dyDescent="0.25">
      <c r="A20" s="24" t="s">
        <v>46</v>
      </c>
      <c r="B20" s="16" t="s">
        <v>270</v>
      </c>
      <c r="C20" s="16" t="s">
        <v>227</v>
      </c>
      <c r="D20" s="10"/>
      <c r="E20" s="10">
        <v>49.7</v>
      </c>
      <c r="F20" s="10">
        <v>63.3</v>
      </c>
      <c r="G20" s="11"/>
      <c r="H20" s="12"/>
      <c r="I20" s="13">
        <f t="shared" si="0"/>
        <v>113</v>
      </c>
    </row>
    <row r="21" spans="1:9" x14ac:dyDescent="0.25">
      <c r="A21" s="24" t="s">
        <v>49</v>
      </c>
      <c r="B21" s="16" t="s">
        <v>106</v>
      </c>
      <c r="C21" s="16" t="s">
        <v>24</v>
      </c>
      <c r="D21" s="10">
        <v>33.6</v>
      </c>
      <c r="E21" s="10">
        <v>28.5</v>
      </c>
      <c r="F21" s="10">
        <v>44.3</v>
      </c>
      <c r="G21" s="11"/>
      <c r="H21" s="12"/>
      <c r="I21" s="13">
        <f t="shared" si="0"/>
        <v>106.4</v>
      </c>
    </row>
    <row r="22" spans="1:9" x14ac:dyDescent="0.25">
      <c r="A22" s="24" t="s">
        <v>52</v>
      </c>
      <c r="B22" s="16" t="s">
        <v>274</v>
      </c>
      <c r="C22" s="26" t="s">
        <v>65</v>
      </c>
      <c r="D22" s="10"/>
      <c r="E22" s="10">
        <v>48.1</v>
      </c>
      <c r="F22" s="10">
        <v>56.9</v>
      </c>
      <c r="G22" s="14"/>
      <c r="H22" s="15"/>
      <c r="I22" s="13">
        <f t="shared" si="0"/>
        <v>105</v>
      </c>
    </row>
    <row r="23" spans="1:9" x14ac:dyDescent="0.25">
      <c r="A23" s="24" t="s">
        <v>54</v>
      </c>
      <c r="B23" s="16" t="s">
        <v>93</v>
      </c>
      <c r="C23" s="16" t="s">
        <v>19</v>
      </c>
      <c r="D23" s="10">
        <v>67</v>
      </c>
      <c r="E23" s="10">
        <v>37.799999999999997</v>
      </c>
      <c r="F23" s="10"/>
      <c r="G23" s="14"/>
      <c r="H23" s="15"/>
      <c r="I23" s="13">
        <f t="shared" si="0"/>
        <v>104.8</v>
      </c>
    </row>
    <row r="24" spans="1:9" x14ac:dyDescent="0.25">
      <c r="A24" s="24" t="s">
        <v>56</v>
      </c>
      <c r="B24" s="16" t="s">
        <v>303</v>
      </c>
      <c r="C24" s="16" t="s">
        <v>159</v>
      </c>
      <c r="D24" s="10"/>
      <c r="E24" s="10">
        <v>36.9</v>
      </c>
      <c r="F24" s="10">
        <v>60.3</v>
      </c>
      <c r="G24" s="11"/>
      <c r="H24" s="12"/>
      <c r="I24" s="13">
        <f t="shared" si="0"/>
        <v>97.199999999999989</v>
      </c>
    </row>
    <row r="25" spans="1:9" x14ac:dyDescent="0.25">
      <c r="A25" s="24" t="s">
        <v>58</v>
      </c>
      <c r="B25" s="16" t="s">
        <v>103</v>
      </c>
      <c r="C25" s="16" t="s">
        <v>60</v>
      </c>
      <c r="D25" s="10">
        <v>38.200000000000003</v>
      </c>
      <c r="E25" s="10">
        <v>0</v>
      </c>
      <c r="F25" s="10">
        <v>36.700000000000003</v>
      </c>
      <c r="G25" s="11"/>
      <c r="H25" s="12"/>
      <c r="I25" s="13">
        <f t="shared" si="0"/>
        <v>74.900000000000006</v>
      </c>
    </row>
    <row r="26" spans="1:9" x14ac:dyDescent="0.25">
      <c r="A26" s="24" t="s">
        <v>61</v>
      </c>
      <c r="B26" s="16" t="s">
        <v>108</v>
      </c>
      <c r="C26" s="26" t="s">
        <v>60</v>
      </c>
      <c r="D26" s="10">
        <v>5.6</v>
      </c>
      <c r="E26" s="10">
        <v>18.600000000000001</v>
      </c>
      <c r="F26" s="10">
        <v>20.100000000000001</v>
      </c>
      <c r="G26" s="11"/>
      <c r="H26" s="12"/>
      <c r="I26" s="13">
        <f t="shared" si="0"/>
        <v>44.300000000000004</v>
      </c>
    </row>
    <row r="27" spans="1:9" x14ac:dyDescent="0.25">
      <c r="A27" s="24" t="s">
        <v>63</v>
      </c>
      <c r="B27" s="17" t="s">
        <v>302</v>
      </c>
      <c r="C27" s="27" t="s">
        <v>159</v>
      </c>
      <c r="D27" s="10"/>
      <c r="E27" s="10">
        <v>41.4</v>
      </c>
      <c r="F27" s="10"/>
      <c r="G27" s="11"/>
      <c r="H27" s="12"/>
      <c r="I27" s="13">
        <f t="shared" si="0"/>
        <v>41.4</v>
      </c>
    </row>
    <row r="28" spans="1:9" x14ac:dyDescent="0.25">
      <c r="A28" s="24" t="s">
        <v>66</v>
      </c>
      <c r="B28" s="16" t="s">
        <v>104</v>
      </c>
      <c r="C28" s="16" t="s">
        <v>105</v>
      </c>
      <c r="D28" s="10">
        <v>36.799999999999997</v>
      </c>
      <c r="E28" s="10"/>
      <c r="F28" s="10"/>
      <c r="G28" s="11"/>
      <c r="H28" s="12"/>
      <c r="I28" s="13">
        <f t="shared" si="0"/>
        <v>36.799999999999997</v>
      </c>
    </row>
    <row r="29" spans="1:9" x14ac:dyDescent="0.25">
      <c r="A29" s="24" t="s">
        <v>68</v>
      </c>
      <c r="B29" s="17" t="s">
        <v>320</v>
      </c>
      <c r="C29" s="17" t="s">
        <v>159</v>
      </c>
      <c r="D29" s="10"/>
      <c r="E29" s="10"/>
      <c r="F29" s="10">
        <v>36.1</v>
      </c>
      <c r="G29" s="11"/>
      <c r="H29" s="12"/>
      <c r="I29" s="13">
        <f t="shared" si="0"/>
        <v>36.1</v>
      </c>
    </row>
    <row r="30" spans="1:9" x14ac:dyDescent="0.25">
      <c r="A30" s="24" t="s">
        <v>70</v>
      </c>
      <c r="B30" s="17" t="s">
        <v>269</v>
      </c>
      <c r="C30" s="17" t="s">
        <v>223</v>
      </c>
      <c r="D30" s="10"/>
      <c r="E30" s="10">
        <v>28.9</v>
      </c>
      <c r="F30" s="10"/>
      <c r="G30" s="11"/>
      <c r="H30" s="12"/>
      <c r="I30" s="13">
        <f t="shared" si="0"/>
        <v>28.9</v>
      </c>
    </row>
    <row r="31" spans="1:9" x14ac:dyDescent="0.25">
      <c r="A31" s="24" t="s">
        <v>73</v>
      </c>
      <c r="B31" s="16" t="s">
        <v>107</v>
      </c>
      <c r="C31" s="16" t="s">
        <v>105</v>
      </c>
      <c r="D31" s="10">
        <v>22.7</v>
      </c>
      <c r="E31" s="10"/>
      <c r="F31" s="10"/>
      <c r="G31" s="11"/>
      <c r="H31" s="12"/>
      <c r="I31" s="13">
        <f t="shared" si="0"/>
        <v>22.7</v>
      </c>
    </row>
    <row r="32" spans="1:9" x14ac:dyDescent="0.25">
      <c r="A32" s="24" t="s">
        <v>75</v>
      </c>
      <c r="B32" s="16" t="s">
        <v>273</v>
      </c>
      <c r="C32" s="16" t="s">
        <v>19</v>
      </c>
      <c r="D32" s="10"/>
      <c r="E32" s="10">
        <v>17.8</v>
      </c>
      <c r="F32" s="10"/>
      <c r="G32" s="11"/>
      <c r="H32" s="12"/>
      <c r="I32" s="13">
        <f t="shared" si="0"/>
        <v>17.8</v>
      </c>
    </row>
    <row r="33" spans="1:9" x14ac:dyDescent="0.25">
      <c r="A33" s="24" t="s">
        <v>77</v>
      </c>
      <c r="B33" s="16" t="s">
        <v>271</v>
      </c>
      <c r="C33" s="16" t="s">
        <v>225</v>
      </c>
      <c r="D33" s="10"/>
      <c r="E33" s="10">
        <v>12.9</v>
      </c>
      <c r="F33" s="10"/>
      <c r="G33" s="14"/>
      <c r="H33" s="15"/>
      <c r="I33" s="13">
        <f t="shared" si="0"/>
        <v>12.9</v>
      </c>
    </row>
    <row r="34" spans="1:9" x14ac:dyDescent="0.25">
      <c r="A34" s="24" t="s">
        <v>80</v>
      </c>
      <c r="B34" s="16" t="s">
        <v>109</v>
      </c>
      <c r="C34" s="16" t="s">
        <v>82</v>
      </c>
      <c r="D34" s="10">
        <v>3.9</v>
      </c>
      <c r="E34" s="10"/>
      <c r="F34" s="10"/>
      <c r="G34" s="14"/>
      <c r="H34" s="15"/>
      <c r="I34" s="13">
        <f t="shared" si="0"/>
        <v>3.9</v>
      </c>
    </row>
    <row r="35" spans="1:9" x14ac:dyDescent="0.25">
      <c r="A35" s="24" t="s">
        <v>83</v>
      </c>
      <c r="B35" s="16" t="s">
        <v>110</v>
      </c>
      <c r="C35" s="16" t="s">
        <v>82</v>
      </c>
      <c r="D35" s="10">
        <v>1.9</v>
      </c>
      <c r="E35" s="10"/>
      <c r="F35" s="10"/>
      <c r="G35" s="14"/>
      <c r="H35" s="15"/>
      <c r="I35" s="13">
        <f t="shared" si="0"/>
        <v>1.9</v>
      </c>
    </row>
    <row r="36" spans="1:9" x14ac:dyDescent="0.25">
      <c r="A36" s="24" t="s">
        <v>85</v>
      </c>
      <c r="B36" s="16" t="s">
        <v>111</v>
      </c>
      <c r="C36" s="16" t="s">
        <v>60</v>
      </c>
      <c r="D36" s="10">
        <v>0</v>
      </c>
      <c r="E36" s="10"/>
      <c r="F36" s="10"/>
      <c r="G36" s="14"/>
      <c r="H36" s="15"/>
      <c r="I36" s="13">
        <f t="shared" si="0"/>
        <v>0</v>
      </c>
    </row>
    <row r="37" spans="1:9" x14ac:dyDescent="0.25">
      <c r="A37" s="24" t="s">
        <v>244</v>
      </c>
      <c r="B37" s="16" t="s">
        <v>112</v>
      </c>
      <c r="C37" s="26" t="s">
        <v>82</v>
      </c>
      <c r="D37" s="10">
        <v>0</v>
      </c>
      <c r="E37" s="10"/>
      <c r="F37" s="10"/>
      <c r="G37" s="14"/>
      <c r="H37" s="15"/>
      <c r="I37" s="13">
        <f t="shared" si="0"/>
        <v>0</v>
      </c>
    </row>
    <row r="38" spans="1:9" x14ac:dyDescent="0.25">
      <c r="A38" s="24" t="s">
        <v>245</v>
      </c>
      <c r="B38" s="16" t="s">
        <v>113</v>
      </c>
      <c r="C38" s="16" t="s">
        <v>82</v>
      </c>
      <c r="D38" s="10">
        <v>0</v>
      </c>
      <c r="E38" s="10"/>
      <c r="F38" s="10"/>
      <c r="G38" s="14"/>
      <c r="H38" s="15"/>
      <c r="I38" s="13">
        <f t="shared" si="0"/>
        <v>0</v>
      </c>
    </row>
    <row r="39" spans="1:9" x14ac:dyDescent="0.25">
      <c r="A39" s="24" t="s">
        <v>246</v>
      </c>
      <c r="B39" s="16" t="s">
        <v>267</v>
      </c>
      <c r="C39" s="26" t="s">
        <v>33</v>
      </c>
      <c r="D39" s="10"/>
      <c r="E39" s="10">
        <v>0</v>
      </c>
      <c r="F39" s="10"/>
      <c r="G39" s="14"/>
      <c r="H39" s="15"/>
      <c r="I39" s="13">
        <f t="shared" si="0"/>
        <v>0</v>
      </c>
    </row>
    <row r="40" spans="1:9" x14ac:dyDescent="0.25">
      <c r="A40" s="24" t="s">
        <v>247</v>
      </c>
      <c r="B40" s="16" t="s">
        <v>304</v>
      </c>
      <c r="C40" s="16" t="s">
        <v>159</v>
      </c>
      <c r="D40" s="10"/>
      <c r="E40" s="10">
        <v>0</v>
      </c>
      <c r="F40" s="10"/>
      <c r="G40" s="14"/>
      <c r="H40" s="15"/>
      <c r="I40" s="13">
        <f t="shared" si="0"/>
        <v>0</v>
      </c>
    </row>
    <row r="41" spans="1:9" x14ac:dyDescent="0.25">
      <c r="A41" s="24"/>
      <c r="B41" s="17"/>
      <c r="C41" s="17"/>
      <c r="D41" s="10"/>
      <c r="E41" s="10"/>
      <c r="F41" s="10"/>
      <c r="G41" s="14"/>
      <c r="H41" s="15"/>
      <c r="I41" s="13"/>
    </row>
    <row r="42" spans="1:9" x14ac:dyDescent="0.25">
      <c r="A42" s="24"/>
      <c r="B42" s="17"/>
      <c r="C42" s="17"/>
      <c r="D42" s="10"/>
      <c r="E42" s="10"/>
      <c r="F42" s="10"/>
      <c r="G42" s="14"/>
      <c r="H42" s="15"/>
      <c r="I42" s="13"/>
    </row>
    <row r="43" spans="1:9" x14ac:dyDescent="0.25">
      <c r="A43" s="28"/>
      <c r="B43" s="19"/>
      <c r="C43" s="19"/>
      <c r="D43" s="20"/>
      <c r="E43" s="20"/>
      <c r="F43" s="20"/>
      <c r="G43" s="20"/>
      <c r="H43" s="21"/>
      <c r="I43" s="22"/>
    </row>
    <row r="45" spans="1:9" x14ac:dyDescent="0.25">
      <c r="B45" s="23"/>
      <c r="E45" s="23"/>
      <c r="H45" s="23"/>
    </row>
    <row r="46" spans="1:9" ht="15" customHeight="1" x14ac:dyDescent="0.25">
      <c r="A46" s="66" t="s">
        <v>87</v>
      </c>
      <c r="B46" s="66"/>
      <c r="C46" s="66"/>
      <c r="D46" s="66"/>
      <c r="E46" s="66"/>
      <c r="F46" s="66"/>
      <c r="G46" s="66"/>
      <c r="H46" s="66"/>
      <c r="I46" s="66"/>
    </row>
    <row r="47" spans="1:9" x14ac:dyDescent="0.25">
      <c r="C47" t="s">
        <v>88</v>
      </c>
    </row>
  </sheetData>
  <sheetProtection selectLockedCells="1" selectUnlockedCells="1"/>
  <mergeCells count="2">
    <mergeCell ref="A1:I1"/>
    <mergeCell ref="A46:I46"/>
  </mergeCells>
  <printOptions horizontalCentered="1"/>
  <pageMargins left="0" right="0" top="0" bottom="0" header="0.51180555555555551" footer="0.51180555555555551"/>
  <pageSetup paperSize="9" scale="7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M10" sqref="M10"/>
    </sheetView>
  </sheetViews>
  <sheetFormatPr defaultRowHeight="15" x14ac:dyDescent="0.25"/>
  <cols>
    <col min="2" max="2" width="27" customWidth="1"/>
    <col min="3" max="3" width="22.7109375" customWidth="1"/>
    <col min="4" max="7" width="12.7109375" style="1" customWidth="1"/>
    <col min="9" max="9" width="14.140625" style="1" customWidth="1"/>
  </cols>
  <sheetData>
    <row r="1" spans="1:9" ht="18.75" x14ac:dyDescent="0.3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3" spans="1:9" x14ac:dyDescent="0.25">
      <c r="A3" s="2" t="s">
        <v>114</v>
      </c>
    </row>
    <row r="5" spans="1:9" ht="45" x14ac:dyDescent="0.25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7" t="s">
        <v>10</v>
      </c>
    </row>
    <row r="6" spans="1:9" x14ac:dyDescent="0.25">
      <c r="A6" s="24" t="s">
        <v>11</v>
      </c>
      <c r="B6" s="9" t="s">
        <v>115</v>
      </c>
      <c r="C6" s="9" t="s">
        <v>65</v>
      </c>
      <c r="D6" s="10">
        <v>100</v>
      </c>
      <c r="E6" s="10">
        <v>100</v>
      </c>
      <c r="F6" s="10">
        <v>57.3</v>
      </c>
      <c r="G6" s="11">
        <v>87.5</v>
      </c>
      <c r="H6" s="12">
        <v>2</v>
      </c>
      <c r="I6" s="13">
        <f t="shared" ref="I6:I37" si="0">IF(COUNT(D6:G6)=4,SUM(D6:G6)-MIN(D6:G6),SUM(D6:G6))</f>
        <v>287.5</v>
      </c>
    </row>
    <row r="7" spans="1:9" x14ac:dyDescent="0.25">
      <c r="A7" s="24" t="s">
        <v>14</v>
      </c>
      <c r="B7" s="9" t="s">
        <v>297</v>
      </c>
      <c r="C7" s="9" t="s">
        <v>209</v>
      </c>
      <c r="D7" s="10"/>
      <c r="E7" s="10">
        <v>74.900000000000006</v>
      </c>
      <c r="F7" s="10">
        <v>100</v>
      </c>
      <c r="G7" s="11">
        <v>100</v>
      </c>
      <c r="H7" s="12">
        <v>1</v>
      </c>
      <c r="I7" s="13">
        <f t="shared" si="0"/>
        <v>274.89999999999998</v>
      </c>
    </row>
    <row r="8" spans="1:9" x14ac:dyDescent="0.25">
      <c r="A8" s="24" t="s">
        <v>17</v>
      </c>
      <c r="B8" s="9" t="s">
        <v>119</v>
      </c>
      <c r="C8" s="9" t="s">
        <v>13</v>
      </c>
      <c r="D8" s="10">
        <v>93.7</v>
      </c>
      <c r="E8" s="10">
        <v>85.6</v>
      </c>
      <c r="F8" s="10">
        <v>67.2</v>
      </c>
      <c r="G8" s="11">
        <v>91</v>
      </c>
      <c r="H8" s="12">
        <v>3</v>
      </c>
      <c r="I8" s="13">
        <f t="shared" si="0"/>
        <v>270.3</v>
      </c>
    </row>
    <row r="9" spans="1:9" x14ac:dyDescent="0.25">
      <c r="A9" s="24" t="s">
        <v>20</v>
      </c>
      <c r="B9" s="9" t="s">
        <v>117</v>
      </c>
      <c r="C9" s="9" t="s">
        <v>60</v>
      </c>
      <c r="D9" s="10">
        <v>96.3</v>
      </c>
      <c r="E9" s="10">
        <v>73.400000000000006</v>
      </c>
      <c r="F9" s="10">
        <v>88.2</v>
      </c>
      <c r="G9" s="11">
        <v>45.2</v>
      </c>
      <c r="H9" s="12">
        <v>5</v>
      </c>
      <c r="I9" s="13">
        <f t="shared" si="0"/>
        <v>257.89999999999998</v>
      </c>
    </row>
    <row r="10" spans="1:9" x14ac:dyDescent="0.25">
      <c r="A10" s="55" t="s">
        <v>22</v>
      </c>
      <c r="B10" s="56" t="s">
        <v>116</v>
      </c>
      <c r="C10" s="56" t="s">
        <v>51</v>
      </c>
      <c r="D10" s="57">
        <v>97.2</v>
      </c>
      <c r="E10" s="57">
        <v>73.099999999999994</v>
      </c>
      <c r="F10" s="57">
        <v>30</v>
      </c>
      <c r="G10" s="58">
        <v>79.5</v>
      </c>
      <c r="H10" s="59">
        <v>6</v>
      </c>
      <c r="I10" s="60">
        <f t="shared" si="0"/>
        <v>249.8</v>
      </c>
    </row>
    <row r="11" spans="1:9" x14ac:dyDescent="0.25">
      <c r="A11" s="29" t="s">
        <v>25</v>
      </c>
      <c r="B11" s="9" t="s">
        <v>121</v>
      </c>
      <c r="C11" s="9" t="s">
        <v>33</v>
      </c>
      <c r="D11" s="10">
        <v>85.6</v>
      </c>
      <c r="E11" s="10">
        <v>72.099999999999994</v>
      </c>
      <c r="F11" s="10">
        <v>88.1</v>
      </c>
      <c r="G11" s="11">
        <v>53.4</v>
      </c>
      <c r="H11" s="12">
        <v>8</v>
      </c>
      <c r="I11" s="13">
        <f t="shared" si="0"/>
        <v>245.79999999999998</v>
      </c>
    </row>
    <row r="12" spans="1:9" x14ac:dyDescent="0.25">
      <c r="A12" s="24" t="s">
        <v>28</v>
      </c>
      <c r="B12" s="9" t="s">
        <v>125</v>
      </c>
      <c r="C12" s="9" t="s">
        <v>48</v>
      </c>
      <c r="D12" s="10">
        <v>78.5</v>
      </c>
      <c r="E12" s="10">
        <v>75</v>
      </c>
      <c r="F12" s="10">
        <v>62.9</v>
      </c>
      <c r="G12" s="11">
        <v>77</v>
      </c>
      <c r="H12" s="12">
        <v>7</v>
      </c>
      <c r="I12" s="13">
        <f t="shared" si="0"/>
        <v>230.49999999999997</v>
      </c>
    </row>
    <row r="13" spans="1:9" x14ac:dyDescent="0.25">
      <c r="A13" s="24" t="s">
        <v>31</v>
      </c>
      <c r="B13" s="9" t="s">
        <v>122</v>
      </c>
      <c r="C13" s="9" t="s">
        <v>33</v>
      </c>
      <c r="D13" s="10">
        <v>84.6</v>
      </c>
      <c r="E13" s="10">
        <v>70.3</v>
      </c>
      <c r="F13" s="10">
        <v>67.7</v>
      </c>
      <c r="G13" s="11">
        <v>67.400000000000006</v>
      </c>
      <c r="H13" s="12"/>
      <c r="I13" s="13">
        <f t="shared" si="0"/>
        <v>222.6</v>
      </c>
    </row>
    <row r="14" spans="1:9" x14ac:dyDescent="0.25">
      <c r="A14" s="24" t="s">
        <v>34</v>
      </c>
      <c r="B14" s="9" t="s">
        <v>299</v>
      </c>
      <c r="C14" s="9" t="s">
        <v>209</v>
      </c>
      <c r="D14" s="10"/>
      <c r="E14" s="10">
        <v>65.3</v>
      </c>
      <c r="F14" s="10">
        <v>81.5</v>
      </c>
      <c r="G14" s="11">
        <v>73.3</v>
      </c>
      <c r="H14" s="12"/>
      <c r="I14" s="13">
        <f t="shared" si="0"/>
        <v>220.10000000000002</v>
      </c>
    </row>
    <row r="15" spans="1:9" x14ac:dyDescent="0.25">
      <c r="A15" s="24" t="s">
        <v>36</v>
      </c>
      <c r="B15" s="9" t="s">
        <v>124</v>
      </c>
      <c r="C15" s="9" t="s">
        <v>33</v>
      </c>
      <c r="D15" s="10">
        <v>80</v>
      </c>
      <c r="E15" s="10">
        <v>57.7</v>
      </c>
      <c r="F15" s="10">
        <v>37.1</v>
      </c>
      <c r="G15" s="11">
        <v>76.599999999999994</v>
      </c>
      <c r="H15" s="12"/>
      <c r="I15" s="13">
        <f t="shared" si="0"/>
        <v>214.29999999999998</v>
      </c>
    </row>
    <row r="16" spans="1:9" x14ac:dyDescent="0.25">
      <c r="A16" s="24" t="s">
        <v>38</v>
      </c>
      <c r="B16" s="9" t="s">
        <v>120</v>
      </c>
      <c r="C16" s="9" t="s">
        <v>65</v>
      </c>
      <c r="D16" s="10">
        <v>87</v>
      </c>
      <c r="E16" s="10">
        <v>7.7</v>
      </c>
      <c r="F16" s="10">
        <v>41.7</v>
      </c>
      <c r="G16" s="11">
        <v>75.3</v>
      </c>
      <c r="H16" s="12"/>
      <c r="I16" s="13">
        <f t="shared" si="0"/>
        <v>204</v>
      </c>
    </row>
    <row r="17" spans="1:9" x14ac:dyDescent="0.25">
      <c r="A17" s="24" t="s">
        <v>40</v>
      </c>
      <c r="B17" s="9" t="s">
        <v>123</v>
      </c>
      <c r="C17" s="9" t="s">
        <v>19</v>
      </c>
      <c r="D17" s="10">
        <v>83.4</v>
      </c>
      <c r="E17" s="10">
        <v>69.3</v>
      </c>
      <c r="F17" s="10"/>
      <c r="G17" s="11">
        <v>45.2</v>
      </c>
      <c r="H17" s="12"/>
      <c r="I17" s="13">
        <f t="shared" si="0"/>
        <v>197.89999999999998</v>
      </c>
    </row>
    <row r="18" spans="1:9" x14ac:dyDescent="0.25">
      <c r="A18" s="44" t="s">
        <v>42</v>
      </c>
      <c r="B18" s="49" t="s">
        <v>126</v>
      </c>
      <c r="C18" s="49" t="s">
        <v>51</v>
      </c>
      <c r="D18" s="45">
        <v>74.599999999999994</v>
      </c>
      <c r="E18" s="45">
        <v>44.9</v>
      </c>
      <c r="F18" s="45">
        <v>53.7</v>
      </c>
      <c r="G18" s="62">
        <v>60.1</v>
      </c>
      <c r="H18" s="54"/>
      <c r="I18" s="47">
        <f t="shared" si="0"/>
        <v>188.39999999999998</v>
      </c>
    </row>
    <row r="19" spans="1:9" x14ac:dyDescent="0.25">
      <c r="A19" s="24" t="s">
        <v>44</v>
      </c>
      <c r="B19" s="9" t="s">
        <v>118</v>
      </c>
      <c r="C19" s="9" t="s">
        <v>48</v>
      </c>
      <c r="D19" s="10">
        <v>94.8</v>
      </c>
      <c r="E19" s="10"/>
      <c r="F19" s="10"/>
      <c r="G19" s="11">
        <v>86</v>
      </c>
      <c r="H19" s="12">
        <v>4</v>
      </c>
      <c r="I19" s="13">
        <f t="shared" si="0"/>
        <v>180.8</v>
      </c>
    </row>
    <row r="20" spans="1:9" x14ac:dyDescent="0.25">
      <c r="A20" s="24" t="s">
        <v>46</v>
      </c>
      <c r="B20" s="9" t="s">
        <v>296</v>
      </c>
      <c r="C20" s="9" t="s">
        <v>72</v>
      </c>
      <c r="D20" s="10"/>
      <c r="E20" s="10">
        <v>53.3</v>
      </c>
      <c r="F20" s="10">
        <v>55.9</v>
      </c>
      <c r="G20" s="11">
        <v>55.1</v>
      </c>
      <c r="H20" s="12"/>
      <c r="I20" s="13">
        <f t="shared" si="0"/>
        <v>164.29999999999998</v>
      </c>
    </row>
    <row r="21" spans="1:9" x14ac:dyDescent="0.25">
      <c r="A21" s="24" t="s">
        <v>49</v>
      </c>
      <c r="B21" s="9" t="s">
        <v>127</v>
      </c>
      <c r="C21" s="9" t="s">
        <v>24</v>
      </c>
      <c r="D21" s="10">
        <v>67</v>
      </c>
      <c r="E21" s="10">
        <v>43.6</v>
      </c>
      <c r="F21" s="10">
        <v>47.7</v>
      </c>
      <c r="G21" s="11">
        <v>45.8</v>
      </c>
      <c r="H21" s="12"/>
      <c r="I21" s="13">
        <f t="shared" si="0"/>
        <v>160.50000000000003</v>
      </c>
    </row>
    <row r="22" spans="1:9" x14ac:dyDescent="0.25">
      <c r="A22" s="24" t="s">
        <v>52</v>
      </c>
      <c r="B22" s="9" t="s">
        <v>128</v>
      </c>
      <c r="C22" s="9" t="s">
        <v>16</v>
      </c>
      <c r="D22" s="10">
        <v>64.099999999999994</v>
      </c>
      <c r="E22" s="10">
        <v>39.799999999999997</v>
      </c>
      <c r="F22" s="10">
        <v>45.9</v>
      </c>
      <c r="G22" s="14">
        <v>0</v>
      </c>
      <c r="H22" s="15"/>
      <c r="I22" s="13">
        <f t="shared" si="0"/>
        <v>149.79999999999998</v>
      </c>
    </row>
    <row r="23" spans="1:9" x14ac:dyDescent="0.25">
      <c r="A23" s="24" t="s">
        <v>54</v>
      </c>
      <c r="B23" s="16" t="s">
        <v>132</v>
      </c>
      <c r="C23" s="16" t="s">
        <v>133</v>
      </c>
      <c r="D23" s="10">
        <v>46.4</v>
      </c>
      <c r="E23" s="10">
        <v>46.1</v>
      </c>
      <c r="F23" s="10">
        <v>26.8</v>
      </c>
      <c r="G23" s="11"/>
      <c r="H23" s="12"/>
      <c r="I23" s="13">
        <f t="shared" si="0"/>
        <v>119.3</v>
      </c>
    </row>
    <row r="24" spans="1:9" x14ac:dyDescent="0.25">
      <c r="A24" s="24" t="s">
        <v>56</v>
      </c>
      <c r="B24" s="16" t="s">
        <v>129</v>
      </c>
      <c r="C24" s="16" t="s">
        <v>48</v>
      </c>
      <c r="D24" s="10">
        <v>57.7</v>
      </c>
      <c r="E24" s="10">
        <v>42.1</v>
      </c>
      <c r="F24" s="10"/>
      <c r="G24" s="11"/>
      <c r="H24" s="12"/>
      <c r="I24" s="13">
        <f t="shared" si="0"/>
        <v>99.800000000000011</v>
      </c>
    </row>
    <row r="25" spans="1:9" x14ac:dyDescent="0.25">
      <c r="A25" s="24" t="s">
        <v>58</v>
      </c>
      <c r="B25" s="16" t="s">
        <v>134</v>
      </c>
      <c r="C25" s="26" t="s">
        <v>65</v>
      </c>
      <c r="D25" s="10">
        <v>38.299999999999997</v>
      </c>
      <c r="E25" s="10">
        <v>0</v>
      </c>
      <c r="F25" s="10">
        <v>38.799999999999997</v>
      </c>
      <c r="G25" s="11"/>
      <c r="H25" s="12"/>
      <c r="I25" s="13">
        <f t="shared" si="0"/>
        <v>77.099999999999994</v>
      </c>
    </row>
    <row r="26" spans="1:9" x14ac:dyDescent="0.25">
      <c r="A26" s="24" t="s">
        <v>61</v>
      </c>
      <c r="B26" s="16" t="s">
        <v>265</v>
      </c>
      <c r="C26" s="16" t="s">
        <v>65</v>
      </c>
      <c r="D26" s="10"/>
      <c r="E26" s="10">
        <v>29.2</v>
      </c>
      <c r="F26" s="10">
        <v>24</v>
      </c>
      <c r="G26" s="11"/>
      <c r="H26" s="12"/>
      <c r="I26" s="13">
        <f t="shared" si="0"/>
        <v>53.2</v>
      </c>
    </row>
    <row r="27" spans="1:9" x14ac:dyDescent="0.25">
      <c r="A27" s="24" t="s">
        <v>63</v>
      </c>
      <c r="B27" s="16" t="s">
        <v>130</v>
      </c>
      <c r="C27" s="16" t="s">
        <v>131</v>
      </c>
      <c r="D27" s="10">
        <v>49.5</v>
      </c>
      <c r="E27" s="10"/>
      <c r="F27" s="10"/>
      <c r="G27" s="14"/>
      <c r="H27" s="15"/>
      <c r="I27" s="13">
        <f t="shared" si="0"/>
        <v>49.5</v>
      </c>
    </row>
    <row r="28" spans="1:9" x14ac:dyDescent="0.25">
      <c r="A28" s="24" t="s">
        <v>66</v>
      </c>
      <c r="B28" s="16" t="s">
        <v>135</v>
      </c>
      <c r="C28" s="16" t="s">
        <v>51</v>
      </c>
      <c r="D28" s="10">
        <v>38</v>
      </c>
      <c r="E28" s="10"/>
      <c r="F28" s="10">
        <v>0</v>
      </c>
      <c r="G28" s="14"/>
      <c r="H28" s="15"/>
      <c r="I28" s="13">
        <f t="shared" si="0"/>
        <v>38</v>
      </c>
    </row>
    <row r="29" spans="1:9" x14ac:dyDescent="0.25">
      <c r="A29" s="24" t="s">
        <v>68</v>
      </c>
      <c r="B29" s="17" t="s">
        <v>307</v>
      </c>
      <c r="C29" s="17" t="s">
        <v>308</v>
      </c>
      <c r="D29" s="10"/>
      <c r="E29" s="10">
        <v>0</v>
      </c>
      <c r="F29" s="10">
        <v>32.700000000000003</v>
      </c>
      <c r="G29" s="14"/>
      <c r="H29" s="15"/>
      <c r="I29" s="13">
        <f t="shared" si="0"/>
        <v>32.700000000000003</v>
      </c>
    </row>
    <row r="30" spans="1:9" x14ac:dyDescent="0.25">
      <c r="A30" s="24" t="s">
        <v>70</v>
      </c>
      <c r="B30" s="16" t="s">
        <v>136</v>
      </c>
      <c r="C30" s="16" t="s">
        <v>79</v>
      </c>
      <c r="D30" s="10">
        <v>30.5</v>
      </c>
      <c r="E30" s="10"/>
      <c r="F30" s="10">
        <v>0</v>
      </c>
      <c r="G30" s="14"/>
      <c r="H30" s="15"/>
      <c r="I30" s="13">
        <f t="shared" si="0"/>
        <v>30.5</v>
      </c>
    </row>
    <row r="31" spans="1:9" x14ac:dyDescent="0.25">
      <c r="A31" s="24" t="s">
        <v>73</v>
      </c>
      <c r="B31" s="16" t="s">
        <v>137</v>
      </c>
      <c r="C31" s="16" t="s">
        <v>24</v>
      </c>
      <c r="D31" s="10">
        <v>14.5</v>
      </c>
      <c r="E31" s="10"/>
      <c r="F31" s="10">
        <v>10.5</v>
      </c>
      <c r="G31" s="14"/>
      <c r="H31" s="15"/>
      <c r="I31" s="13">
        <f t="shared" si="0"/>
        <v>25</v>
      </c>
    </row>
    <row r="32" spans="1:9" x14ac:dyDescent="0.25">
      <c r="A32" s="24" t="s">
        <v>75</v>
      </c>
      <c r="B32" s="16" t="s">
        <v>311</v>
      </c>
      <c r="C32" s="16" t="s">
        <v>79</v>
      </c>
      <c r="D32" s="10"/>
      <c r="E32" s="10"/>
      <c r="F32" s="10">
        <v>22.4</v>
      </c>
      <c r="G32" s="14"/>
      <c r="H32" s="15"/>
      <c r="I32" s="13">
        <f t="shared" si="0"/>
        <v>22.4</v>
      </c>
    </row>
    <row r="33" spans="1:9" x14ac:dyDescent="0.25">
      <c r="A33" s="24" t="s">
        <v>77</v>
      </c>
      <c r="B33" s="16" t="s">
        <v>266</v>
      </c>
      <c r="C33" s="16" t="s">
        <v>65</v>
      </c>
      <c r="D33" s="10"/>
      <c r="E33" s="10">
        <v>7.5</v>
      </c>
      <c r="F33" s="10">
        <v>5.6</v>
      </c>
      <c r="G33" s="14"/>
      <c r="H33" s="15"/>
      <c r="I33" s="13">
        <f t="shared" si="0"/>
        <v>13.1</v>
      </c>
    </row>
    <row r="34" spans="1:9" x14ac:dyDescent="0.25">
      <c r="A34" s="24" t="s">
        <v>80</v>
      </c>
      <c r="B34" s="16" t="s">
        <v>295</v>
      </c>
      <c r="C34" s="16" t="s">
        <v>72</v>
      </c>
      <c r="D34" s="10"/>
      <c r="E34" s="10">
        <v>0</v>
      </c>
      <c r="F34" s="10">
        <v>7</v>
      </c>
      <c r="G34" s="14"/>
      <c r="H34" s="15"/>
      <c r="I34" s="13">
        <f t="shared" si="0"/>
        <v>7</v>
      </c>
    </row>
    <row r="35" spans="1:9" x14ac:dyDescent="0.25">
      <c r="A35" s="24" t="s">
        <v>83</v>
      </c>
      <c r="B35" s="17" t="s">
        <v>264</v>
      </c>
      <c r="C35" s="27" t="s">
        <v>65</v>
      </c>
      <c r="D35" s="10"/>
      <c r="E35" s="10">
        <v>0</v>
      </c>
      <c r="F35" s="10">
        <v>2.2000000000000002</v>
      </c>
      <c r="G35" s="14"/>
      <c r="H35" s="15"/>
      <c r="I35" s="13">
        <f t="shared" si="0"/>
        <v>2.2000000000000002</v>
      </c>
    </row>
    <row r="36" spans="1:9" x14ac:dyDescent="0.25">
      <c r="A36" s="24" t="s">
        <v>85</v>
      </c>
      <c r="B36" s="16" t="s">
        <v>279</v>
      </c>
      <c r="C36" s="16" t="s">
        <v>79</v>
      </c>
      <c r="D36" s="10"/>
      <c r="E36" s="10">
        <v>0</v>
      </c>
      <c r="F36" s="10">
        <v>0</v>
      </c>
      <c r="G36" s="14"/>
      <c r="H36" s="15"/>
      <c r="I36" s="13">
        <f t="shared" si="0"/>
        <v>0</v>
      </c>
    </row>
    <row r="37" spans="1:9" x14ac:dyDescent="0.25">
      <c r="A37" s="24" t="s">
        <v>244</v>
      </c>
      <c r="B37" s="16" t="s">
        <v>298</v>
      </c>
      <c r="C37" s="16" t="s">
        <v>72</v>
      </c>
      <c r="D37" s="10"/>
      <c r="E37" s="10">
        <v>0</v>
      </c>
      <c r="F37" s="10">
        <v>0</v>
      </c>
      <c r="G37" s="14"/>
      <c r="H37" s="15"/>
      <c r="I37" s="13">
        <f t="shared" si="0"/>
        <v>0</v>
      </c>
    </row>
    <row r="38" spans="1:9" x14ac:dyDescent="0.25">
      <c r="A38" s="24"/>
      <c r="B38" s="17"/>
      <c r="C38" s="17"/>
      <c r="D38" s="10"/>
      <c r="E38" s="10"/>
      <c r="F38" s="10"/>
      <c r="G38" s="14"/>
      <c r="H38" s="15"/>
      <c r="I38" s="13"/>
    </row>
    <row r="39" spans="1:9" x14ac:dyDescent="0.25">
      <c r="A39" s="24"/>
      <c r="B39" s="17"/>
      <c r="C39" s="17"/>
      <c r="D39" s="10"/>
      <c r="E39" s="10"/>
      <c r="F39" s="10"/>
      <c r="G39" s="14"/>
      <c r="H39" s="15"/>
      <c r="I39" s="13"/>
    </row>
    <row r="40" spans="1:9" x14ac:dyDescent="0.25">
      <c r="A40" s="24"/>
      <c r="B40" s="17"/>
      <c r="C40" s="16"/>
      <c r="D40" s="10"/>
      <c r="E40" s="10"/>
      <c r="F40" s="10"/>
      <c r="G40" s="14"/>
      <c r="H40" s="15"/>
      <c r="I40" s="13"/>
    </row>
    <row r="41" spans="1:9" x14ac:dyDescent="0.25">
      <c r="A41" s="28"/>
      <c r="B41" s="19"/>
      <c r="C41" s="19"/>
      <c r="D41" s="20"/>
      <c r="E41" s="20"/>
      <c r="F41" s="20"/>
      <c r="G41" s="20"/>
      <c r="H41" s="21"/>
      <c r="I41" s="22"/>
    </row>
    <row r="43" spans="1:9" x14ac:dyDescent="0.25">
      <c r="B43" s="23"/>
      <c r="E43" s="23"/>
      <c r="H43" s="23"/>
    </row>
    <row r="44" spans="1:9" ht="15" customHeight="1" x14ac:dyDescent="0.25">
      <c r="A44" s="66" t="s">
        <v>87</v>
      </c>
      <c r="B44" s="66"/>
      <c r="C44" s="66"/>
      <c r="D44" s="66"/>
      <c r="E44" s="66"/>
      <c r="F44" s="66"/>
      <c r="G44" s="66"/>
      <c r="H44" s="66"/>
      <c r="I44" s="66"/>
    </row>
    <row r="45" spans="1:9" x14ac:dyDescent="0.25">
      <c r="C45" t="s">
        <v>88</v>
      </c>
    </row>
  </sheetData>
  <sheetProtection selectLockedCells="1" selectUnlockedCells="1"/>
  <mergeCells count="2">
    <mergeCell ref="A1:I1"/>
    <mergeCell ref="A44:I44"/>
  </mergeCells>
  <printOptions horizontalCentered="1"/>
  <pageMargins left="0" right="0" top="0" bottom="0" header="0.51180555555555551" footer="0.51180555555555551"/>
  <pageSetup paperSize="9" scale="83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opLeftCell="A10" workbookViewId="0">
      <selection activeCell="C38" sqref="C38"/>
    </sheetView>
  </sheetViews>
  <sheetFormatPr defaultRowHeight="15" x14ac:dyDescent="0.25"/>
  <cols>
    <col min="2" max="2" width="27" customWidth="1"/>
    <col min="3" max="3" width="22.7109375" customWidth="1"/>
    <col min="4" max="7" width="12.7109375" style="1" customWidth="1"/>
    <col min="9" max="9" width="14.140625" style="1" customWidth="1"/>
  </cols>
  <sheetData>
    <row r="1" spans="1:9" ht="18.75" x14ac:dyDescent="0.3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3" spans="1:9" x14ac:dyDescent="0.25">
      <c r="A3" s="2" t="s">
        <v>138</v>
      </c>
    </row>
    <row r="5" spans="1:9" ht="45" x14ac:dyDescent="0.25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7" t="s">
        <v>10</v>
      </c>
    </row>
    <row r="6" spans="1:9" x14ac:dyDescent="0.25">
      <c r="A6" s="24" t="s">
        <v>11</v>
      </c>
      <c r="B6" s="9" t="s">
        <v>149</v>
      </c>
      <c r="C6" s="9" t="s">
        <v>33</v>
      </c>
      <c r="D6" s="10">
        <v>77.7</v>
      </c>
      <c r="E6" s="10">
        <v>97.1</v>
      </c>
      <c r="F6" s="10">
        <v>100</v>
      </c>
      <c r="G6" s="11">
        <v>100</v>
      </c>
      <c r="H6" s="12">
        <v>1</v>
      </c>
      <c r="I6" s="13">
        <f t="shared" ref="I6:I47" si="0">IF(COUNT(D6:G6)=4,SUM(D6:G6)-MIN(D6:G6),SUM(D6:G6))</f>
        <v>297.10000000000002</v>
      </c>
    </row>
    <row r="7" spans="1:9" x14ac:dyDescent="0.25">
      <c r="A7" s="24" t="s">
        <v>14</v>
      </c>
      <c r="B7" s="9" t="s">
        <v>140</v>
      </c>
      <c r="C7" s="9" t="s">
        <v>79</v>
      </c>
      <c r="D7" s="10">
        <v>98.9</v>
      </c>
      <c r="E7" s="10">
        <v>100</v>
      </c>
      <c r="F7" s="10">
        <v>97.9</v>
      </c>
      <c r="G7" s="14">
        <v>60.4</v>
      </c>
      <c r="H7" s="15">
        <v>3</v>
      </c>
      <c r="I7" s="13">
        <f t="shared" si="0"/>
        <v>296.8</v>
      </c>
    </row>
    <row r="8" spans="1:9" x14ac:dyDescent="0.25">
      <c r="A8" s="24" t="s">
        <v>17</v>
      </c>
      <c r="B8" s="9" t="s">
        <v>139</v>
      </c>
      <c r="C8" s="9" t="s">
        <v>13</v>
      </c>
      <c r="D8" s="10">
        <v>100</v>
      </c>
      <c r="E8" s="10">
        <v>92.4</v>
      </c>
      <c r="F8" s="10" t="s">
        <v>306</v>
      </c>
      <c r="G8" s="11">
        <v>98</v>
      </c>
      <c r="H8" s="12">
        <v>2</v>
      </c>
      <c r="I8" s="13">
        <f t="shared" si="0"/>
        <v>290.39999999999998</v>
      </c>
    </row>
    <row r="9" spans="1:9" x14ac:dyDescent="0.25">
      <c r="A9" s="24" t="s">
        <v>20</v>
      </c>
      <c r="B9" s="9" t="s">
        <v>141</v>
      </c>
      <c r="C9" s="9" t="s">
        <v>19</v>
      </c>
      <c r="D9" s="10">
        <v>95.6</v>
      </c>
      <c r="E9" s="10"/>
      <c r="F9" s="10">
        <v>94.8</v>
      </c>
      <c r="G9" s="11">
        <v>95.1</v>
      </c>
      <c r="H9" s="12">
        <v>5</v>
      </c>
      <c r="I9" s="13">
        <f t="shared" si="0"/>
        <v>285.5</v>
      </c>
    </row>
    <row r="10" spans="1:9" x14ac:dyDescent="0.25">
      <c r="A10" s="24" t="s">
        <v>22</v>
      </c>
      <c r="B10" s="9" t="s">
        <v>142</v>
      </c>
      <c r="C10" s="9" t="s">
        <v>48</v>
      </c>
      <c r="D10" s="10">
        <v>91.7</v>
      </c>
      <c r="E10" s="10">
        <v>95.8</v>
      </c>
      <c r="F10" s="10">
        <v>94.3</v>
      </c>
      <c r="G10" s="11">
        <v>84</v>
      </c>
      <c r="H10" s="12">
        <v>7</v>
      </c>
      <c r="I10" s="13">
        <f t="shared" si="0"/>
        <v>281.8</v>
      </c>
    </row>
    <row r="11" spans="1:9" x14ac:dyDescent="0.25">
      <c r="A11" s="24" t="s">
        <v>25</v>
      </c>
      <c r="B11" s="9" t="s">
        <v>143</v>
      </c>
      <c r="C11" s="25" t="s">
        <v>33</v>
      </c>
      <c r="D11" s="10">
        <v>90.4</v>
      </c>
      <c r="E11" s="10">
        <v>93.7</v>
      </c>
      <c r="F11" s="10">
        <v>97.4</v>
      </c>
      <c r="G11" s="14">
        <v>69.8</v>
      </c>
      <c r="H11" s="15">
        <v>8</v>
      </c>
      <c r="I11" s="13">
        <f t="shared" si="0"/>
        <v>281.5</v>
      </c>
    </row>
    <row r="12" spans="1:9" x14ac:dyDescent="0.25">
      <c r="A12" s="24" t="s">
        <v>28</v>
      </c>
      <c r="B12" s="9" t="s">
        <v>144</v>
      </c>
      <c r="C12" s="9" t="s">
        <v>24</v>
      </c>
      <c r="D12" s="10">
        <v>90.2</v>
      </c>
      <c r="E12" s="10">
        <v>92.8</v>
      </c>
      <c r="F12" s="10">
        <v>91.6</v>
      </c>
      <c r="G12" s="11">
        <v>95.4</v>
      </c>
      <c r="H12" s="12">
        <v>4</v>
      </c>
      <c r="I12" s="13">
        <f t="shared" si="0"/>
        <v>279.8</v>
      </c>
    </row>
    <row r="13" spans="1:9" x14ac:dyDescent="0.25">
      <c r="A13" s="24" t="s">
        <v>31</v>
      </c>
      <c r="B13" s="9" t="s">
        <v>146</v>
      </c>
      <c r="C13" s="9" t="s">
        <v>19</v>
      </c>
      <c r="D13" s="10">
        <v>83.7</v>
      </c>
      <c r="E13" s="10">
        <v>84</v>
      </c>
      <c r="F13" s="10">
        <v>93.3</v>
      </c>
      <c r="G13" s="11">
        <v>73.5</v>
      </c>
      <c r="H13" s="12"/>
      <c r="I13" s="13">
        <f t="shared" si="0"/>
        <v>261</v>
      </c>
    </row>
    <row r="14" spans="1:9" x14ac:dyDescent="0.25">
      <c r="A14" s="24" t="s">
        <v>34</v>
      </c>
      <c r="B14" s="9" t="s">
        <v>154</v>
      </c>
      <c r="C14" s="9" t="s">
        <v>33</v>
      </c>
      <c r="D14" s="10">
        <v>70.400000000000006</v>
      </c>
      <c r="E14" s="10">
        <v>92.4</v>
      </c>
      <c r="F14" s="10">
        <v>91.1</v>
      </c>
      <c r="G14" s="11">
        <v>47.5</v>
      </c>
      <c r="H14" s="15"/>
      <c r="I14" s="13">
        <f t="shared" si="0"/>
        <v>253.89999999999998</v>
      </c>
    </row>
    <row r="15" spans="1:9" x14ac:dyDescent="0.25">
      <c r="A15" s="24" t="s">
        <v>36</v>
      </c>
      <c r="B15" s="9" t="s">
        <v>156</v>
      </c>
      <c r="C15" s="9" t="s">
        <v>60</v>
      </c>
      <c r="D15" s="10">
        <v>67.099999999999994</v>
      </c>
      <c r="E15" s="10">
        <v>83.4</v>
      </c>
      <c r="F15" s="10">
        <v>85.5</v>
      </c>
      <c r="G15" s="14">
        <v>84.3</v>
      </c>
      <c r="H15" s="15">
        <v>6</v>
      </c>
      <c r="I15" s="13">
        <f t="shared" si="0"/>
        <v>253.20000000000002</v>
      </c>
    </row>
    <row r="16" spans="1:9" x14ac:dyDescent="0.25">
      <c r="A16" s="44" t="s">
        <v>38</v>
      </c>
      <c r="B16" s="49" t="s">
        <v>150</v>
      </c>
      <c r="C16" s="49" t="s">
        <v>51</v>
      </c>
      <c r="D16" s="45">
        <v>76.3</v>
      </c>
      <c r="E16" s="45">
        <v>55</v>
      </c>
      <c r="F16" s="45">
        <v>88</v>
      </c>
      <c r="G16" s="46">
        <v>75.8</v>
      </c>
      <c r="H16" s="52"/>
      <c r="I16" s="47">
        <f t="shared" si="0"/>
        <v>240.10000000000002</v>
      </c>
    </row>
    <row r="17" spans="1:9" x14ac:dyDescent="0.25">
      <c r="A17" s="24" t="s">
        <v>40</v>
      </c>
      <c r="B17" s="9" t="s">
        <v>151</v>
      </c>
      <c r="C17" s="9" t="s">
        <v>133</v>
      </c>
      <c r="D17" s="10">
        <v>74.900000000000006</v>
      </c>
      <c r="E17" s="10">
        <v>87.7</v>
      </c>
      <c r="F17" s="10">
        <v>73.7</v>
      </c>
      <c r="G17" s="11">
        <v>76.900000000000006</v>
      </c>
      <c r="H17" s="12"/>
      <c r="I17" s="13">
        <f t="shared" si="0"/>
        <v>239.50000000000006</v>
      </c>
    </row>
    <row r="18" spans="1:9" x14ac:dyDescent="0.25">
      <c r="A18" s="24" t="s">
        <v>42</v>
      </c>
      <c r="B18" s="9" t="s">
        <v>148</v>
      </c>
      <c r="C18" s="9" t="s">
        <v>79</v>
      </c>
      <c r="D18" s="10">
        <v>78.8</v>
      </c>
      <c r="E18" s="10">
        <v>67.099999999999994</v>
      </c>
      <c r="F18" s="10">
        <v>91</v>
      </c>
      <c r="G18" s="14">
        <v>62.6</v>
      </c>
      <c r="H18" s="15"/>
      <c r="I18" s="13">
        <f t="shared" si="0"/>
        <v>236.9</v>
      </c>
    </row>
    <row r="19" spans="1:9" x14ac:dyDescent="0.25">
      <c r="A19" s="24" t="s">
        <v>44</v>
      </c>
      <c r="B19" s="9" t="s">
        <v>157</v>
      </c>
      <c r="C19" s="25" t="s">
        <v>19</v>
      </c>
      <c r="D19" s="10">
        <v>56.1</v>
      </c>
      <c r="E19" s="10">
        <v>86.3</v>
      </c>
      <c r="F19" s="10">
        <v>71.7</v>
      </c>
      <c r="G19" s="14">
        <v>71.7</v>
      </c>
      <c r="H19" s="15"/>
      <c r="I19" s="13">
        <f t="shared" si="0"/>
        <v>229.70000000000002</v>
      </c>
    </row>
    <row r="20" spans="1:9" x14ac:dyDescent="0.25">
      <c r="A20" s="24" t="s">
        <v>46</v>
      </c>
      <c r="B20" s="9" t="s">
        <v>258</v>
      </c>
      <c r="C20" s="9" t="s">
        <v>227</v>
      </c>
      <c r="D20" s="10"/>
      <c r="E20" s="10">
        <v>80.400000000000006</v>
      </c>
      <c r="F20" s="10">
        <v>85.1</v>
      </c>
      <c r="G20" s="14">
        <v>62.3</v>
      </c>
      <c r="H20" s="15"/>
      <c r="I20" s="13">
        <f t="shared" si="0"/>
        <v>227.8</v>
      </c>
    </row>
    <row r="21" spans="1:9" x14ac:dyDescent="0.25">
      <c r="A21" s="24" t="s">
        <v>49</v>
      </c>
      <c r="B21" s="16" t="s">
        <v>152</v>
      </c>
      <c r="C21" s="16" t="s">
        <v>79</v>
      </c>
      <c r="D21" s="10">
        <v>74.599999999999994</v>
      </c>
      <c r="E21" s="10">
        <v>61.4</v>
      </c>
      <c r="F21" s="10">
        <v>73.3</v>
      </c>
      <c r="G21" s="14"/>
      <c r="H21" s="15"/>
      <c r="I21" s="13">
        <f t="shared" si="0"/>
        <v>209.3</v>
      </c>
    </row>
    <row r="22" spans="1:9" x14ac:dyDescent="0.25">
      <c r="A22" s="24" t="s">
        <v>52</v>
      </c>
      <c r="B22" s="16" t="s">
        <v>158</v>
      </c>
      <c r="C22" s="16" t="s">
        <v>159</v>
      </c>
      <c r="D22" s="10">
        <v>55.6</v>
      </c>
      <c r="E22" s="10">
        <v>72</v>
      </c>
      <c r="F22" s="10">
        <v>75.2</v>
      </c>
      <c r="G22" s="11"/>
      <c r="H22" s="12"/>
      <c r="I22" s="13">
        <f t="shared" si="0"/>
        <v>202.8</v>
      </c>
    </row>
    <row r="23" spans="1:9" x14ac:dyDescent="0.25">
      <c r="A23" s="24" t="s">
        <v>54</v>
      </c>
      <c r="B23" s="9" t="s">
        <v>160</v>
      </c>
      <c r="C23" s="9" t="s">
        <v>24</v>
      </c>
      <c r="D23" s="10">
        <v>52.3</v>
      </c>
      <c r="E23" s="10">
        <v>66</v>
      </c>
      <c r="F23" s="10">
        <v>83.5</v>
      </c>
      <c r="G23" s="14">
        <v>39.799999999999997</v>
      </c>
      <c r="H23" s="15"/>
      <c r="I23" s="13">
        <f t="shared" si="0"/>
        <v>201.8</v>
      </c>
    </row>
    <row r="24" spans="1:9" x14ac:dyDescent="0.25">
      <c r="A24" s="24" t="s">
        <v>56</v>
      </c>
      <c r="B24" s="16" t="s">
        <v>155</v>
      </c>
      <c r="C24" s="16" t="s">
        <v>48</v>
      </c>
      <c r="D24" s="10">
        <v>70.2</v>
      </c>
      <c r="E24" s="10">
        <v>60.6</v>
      </c>
      <c r="F24" s="10">
        <v>56.3</v>
      </c>
      <c r="G24" s="14"/>
      <c r="H24" s="15"/>
      <c r="I24" s="13">
        <f t="shared" si="0"/>
        <v>187.10000000000002</v>
      </c>
    </row>
    <row r="25" spans="1:9" x14ac:dyDescent="0.25">
      <c r="A25" s="24" t="s">
        <v>58</v>
      </c>
      <c r="B25" s="9" t="s">
        <v>145</v>
      </c>
      <c r="C25" s="9" t="s">
        <v>24</v>
      </c>
      <c r="D25" s="10">
        <v>84.9</v>
      </c>
      <c r="E25" s="10"/>
      <c r="F25" s="10">
        <v>83</v>
      </c>
      <c r="G25" s="11">
        <v>15.1</v>
      </c>
      <c r="H25" s="12"/>
      <c r="I25" s="13">
        <f t="shared" si="0"/>
        <v>183</v>
      </c>
    </row>
    <row r="26" spans="1:9" x14ac:dyDescent="0.25">
      <c r="A26" s="24" t="s">
        <v>61</v>
      </c>
      <c r="B26" s="9" t="s">
        <v>257</v>
      </c>
      <c r="C26" s="9" t="s">
        <v>227</v>
      </c>
      <c r="D26" s="10"/>
      <c r="E26" s="10">
        <v>58.4</v>
      </c>
      <c r="F26" s="10">
        <v>86.6</v>
      </c>
      <c r="G26" s="14">
        <v>37.5</v>
      </c>
      <c r="H26" s="15"/>
      <c r="I26" s="13">
        <f t="shared" si="0"/>
        <v>182.5</v>
      </c>
    </row>
    <row r="27" spans="1:9" x14ac:dyDescent="0.25">
      <c r="A27" s="24" t="s">
        <v>63</v>
      </c>
      <c r="B27" s="16" t="s">
        <v>161</v>
      </c>
      <c r="C27" s="16" t="s">
        <v>16</v>
      </c>
      <c r="D27" s="10">
        <v>52.2</v>
      </c>
      <c r="E27" s="10">
        <v>56.1</v>
      </c>
      <c r="F27" s="10">
        <v>54.8</v>
      </c>
      <c r="G27" s="14"/>
      <c r="H27" s="15"/>
      <c r="I27" s="13">
        <f t="shared" si="0"/>
        <v>163.10000000000002</v>
      </c>
    </row>
    <row r="28" spans="1:9" x14ac:dyDescent="0.25">
      <c r="A28" s="24" t="s">
        <v>66</v>
      </c>
      <c r="B28" s="16" t="s">
        <v>147</v>
      </c>
      <c r="C28" s="16" t="s">
        <v>60</v>
      </c>
      <c r="D28" s="10">
        <v>79.2</v>
      </c>
      <c r="E28" s="10">
        <v>16.8</v>
      </c>
      <c r="F28" s="10">
        <v>46.1</v>
      </c>
      <c r="G28" s="40"/>
      <c r="H28" s="15"/>
      <c r="I28" s="13">
        <f t="shared" si="0"/>
        <v>142.1</v>
      </c>
    </row>
    <row r="29" spans="1:9" x14ac:dyDescent="0.25">
      <c r="A29" s="24" t="s">
        <v>68</v>
      </c>
      <c r="B29" s="16" t="s">
        <v>153</v>
      </c>
      <c r="C29" s="16" t="s">
        <v>105</v>
      </c>
      <c r="D29" s="10">
        <v>72.900000000000006</v>
      </c>
      <c r="E29" s="10">
        <v>65.3</v>
      </c>
      <c r="F29" s="10"/>
      <c r="G29" s="14"/>
      <c r="H29" s="15"/>
      <c r="I29" s="13">
        <f t="shared" si="0"/>
        <v>138.19999999999999</v>
      </c>
    </row>
    <row r="30" spans="1:9" x14ac:dyDescent="0.25">
      <c r="A30" s="24" t="s">
        <v>70</v>
      </c>
      <c r="B30" s="16" t="s">
        <v>260</v>
      </c>
      <c r="C30" s="16" t="s">
        <v>65</v>
      </c>
      <c r="D30" s="10"/>
      <c r="E30" s="10">
        <v>65.8</v>
      </c>
      <c r="F30" s="10">
        <v>64.599999999999994</v>
      </c>
      <c r="G30" s="11"/>
      <c r="H30" s="12"/>
      <c r="I30" s="13">
        <f t="shared" si="0"/>
        <v>130.39999999999998</v>
      </c>
    </row>
    <row r="31" spans="1:9" x14ac:dyDescent="0.25">
      <c r="A31" s="61" t="s">
        <v>73</v>
      </c>
      <c r="B31" s="49" t="s">
        <v>165</v>
      </c>
      <c r="C31" s="49" t="s">
        <v>51</v>
      </c>
      <c r="D31" s="50">
        <v>27.7</v>
      </c>
      <c r="E31" s="50">
        <v>14.2</v>
      </c>
      <c r="F31" s="50">
        <v>68.3</v>
      </c>
      <c r="G31" s="51"/>
      <c r="H31" s="52"/>
      <c r="I31" s="47">
        <f t="shared" si="0"/>
        <v>110.19999999999999</v>
      </c>
    </row>
    <row r="32" spans="1:9" x14ac:dyDescent="0.25">
      <c r="A32" s="24" t="s">
        <v>75</v>
      </c>
      <c r="B32" s="16" t="s">
        <v>292</v>
      </c>
      <c r="C32" s="16" t="s">
        <v>72</v>
      </c>
      <c r="D32" s="10"/>
      <c r="E32" s="10">
        <v>50.1</v>
      </c>
      <c r="F32" s="10">
        <v>51.4</v>
      </c>
      <c r="G32" s="14"/>
      <c r="H32" s="15"/>
      <c r="I32" s="13">
        <f t="shared" si="0"/>
        <v>101.5</v>
      </c>
    </row>
    <row r="33" spans="1:9" x14ac:dyDescent="0.25">
      <c r="A33" s="63" t="s">
        <v>77</v>
      </c>
      <c r="B33" s="49" t="s">
        <v>259</v>
      </c>
      <c r="C33" s="49" t="s">
        <v>51</v>
      </c>
      <c r="D33" s="50"/>
      <c r="E33" s="50">
        <v>40.700000000000003</v>
      </c>
      <c r="F33" s="50">
        <v>42</v>
      </c>
      <c r="G33" s="53"/>
      <c r="H33" s="54"/>
      <c r="I33" s="47">
        <f t="shared" si="0"/>
        <v>82.7</v>
      </c>
    </row>
    <row r="34" spans="1:9" x14ac:dyDescent="0.25">
      <c r="A34" s="30" t="s">
        <v>80</v>
      </c>
      <c r="B34" s="16" t="s">
        <v>163</v>
      </c>
      <c r="C34" s="16" t="s">
        <v>60</v>
      </c>
      <c r="D34" s="10">
        <v>40.200000000000003</v>
      </c>
      <c r="E34" s="10">
        <v>40.700000000000003</v>
      </c>
      <c r="F34" s="10"/>
      <c r="G34" s="14"/>
      <c r="H34" s="15"/>
      <c r="I34" s="13">
        <f t="shared" si="0"/>
        <v>80.900000000000006</v>
      </c>
    </row>
    <row r="35" spans="1:9" x14ac:dyDescent="0.25">
      <c r="A35" s="30" t="s">
        <v>83</v>
      </c>
      <c r="B35" s="16" t="s">
        <v>293</v>
      </c>
      <c r="C35" s="16" t="s">
        <v>159</v>
      </c>
      <c r="D35" s="10"/>
      <c r="E35" s="10">
        <v>79.400000000000006</v>
      </c>
      <c r="F35" s="10"/>
      <c r="G35" s="14"/>
      <c r="H35" s="15"/>
      <c r="I35" s="13">
        <f t="shared" si="0"/>
        <v>79.400000000000006</v>
      </c>
    </row>
    <row r="36" spans="1:9" x14ac:dyDescent="0.25">
      <c r="A36" s="30" t="s">
        <v>85</v>
      </c>
      <c r="B36" s="16" t="s">
        <v>262</v>
      </c>
      <c r="C36" s="16" t="s">
        <v>65</v>
      </c>
      <c r="D36" s="10"/>
      <c r="E36" s="10">
        <v>45.6</v>
      </c>
      <c r="F36" s="10">
        <v>32.5</v>
      </c>
      <c r="G36" s="14"/>
      <c r="H36" s="15"/>
      <c r="I36" s="13">
        <f t="shared" si="0"/>
        <v>78.099999999999994</v>
      </c>
    </row>
    <row r="37" spans="1:9" x14ac:dyDescent="0.25">
      <c r="A37" s="30" t="s">
        <v>244</v>
      </c>
      <c r="B37" s="16" t="s">
        <v>254</v>
      </c>
      <c r="C37" s="16" t="s">
        <v>223</v>
      </c>
      <c r="D37" s="10"/>
      <c r="E37" s="10">
        <v>76.2</v>
      </c>
      <c r="F37" s="10"/>
      <c r="G37" s="14"/>
      <c r="H37" s="15"/>
      <c r="I37" s="13">
        <f t="shared" si="0"/>
        <v>76.2</v>
      </c>
    </row>
    <row r="38" spans="1:9" x14ac:dyDescent="0.25">
      <c r="A38" s="30" t="s">
        <v>245</v>
      </c>
      <c r="B38" s="16" t="s">
        <v>253</v>
      </c>
      <c r="C38" s="16" t="s">
        <v>33</v>
      </c>
      <c r="D38" s="10"/>
      <c r="E38" s="10">
        <v>9.1</v>
      </c>
      <c r="F38" s="10">
        <v>60.3</v>
      </c>
      <c r="G38" s="14"/>
      <c r="H38" s="15"/>
      <c r="I38" s="13">
        <f t="shared" si="0"/>
        <v>69.399999999999991</v>
      </c>
    </row>
    <row r="39" spans="1:9" x14ac:dyDescent="0.25">
      <c r="A39" s="30" t="s">
        <v>246</v>
      </c>
      <c r="B39" s="17" t="s">
        <v>261</v>
      </c>
      <c r="C39" s="17" t="s">
        <v>65</v>
      </c>
      <c r="D39" s="10"/>
      <c r="E39" s="10">
        <v>67.7</v>
      </c>
      <c r="F39" s="10"/>
      <c r="G39" s="14"/>
      <c r="H39" s="15"/>
      <c r="I39" s="13">
        <f t="shared" si="0"/>
        <v>67.7</v>
      </c>
    </row>
    <row r="40" spans="1:9" x14ac:dyDescent="0.25">
      <c r="A40" s="30" t="s">
        <v>247</v>
      </c>
      <c r="B40" s="16" t="s">
        <v>252</v>
      </c>
      <c r="C40" s="16" t="s">
        <v>30</v>
      </c>
      <c r="D40" s="10"/>
      <c r="E40" s="10">
        <v>0</v>
      </c>
      <c r="F40" s="10">
        <v>66.5</v>
      </c>
      <c r="G40" s="14"/>
      <c r="H40" s="15"/>
      <c r="I40" s="13">
        <f t="shared" si="0"/>
        <v>66.5</v>
      </c>
    </row>
    <row r="41" spans="1:9" x14ac:dyDescent="0.25">
      <c r="A41" s="30" t="s">
        <v>248</v>
      </c>
      <c r="B41" s="16" t="s">
        <v>162</v>
      </c>
      <c r="C41" s="16" t="s">
        <v>79</v>
      </c>
      <c r="D41" s="10">
        <v>48.3</v>
      </c>
      <c r="E41" s="10"/>
      <c r="F41" s="10"/>
      <c r="G41" s="14"/>
      <c r="H41" s="15"/>
      <c r="I41" s="13">
        <f t="shared" si="0"/>
        <v>48.3</v>
      </c>
    </row>
    <row r="42" spans="1:9" x14ac:dyDescent="0.25">
      <c r="A42" s="30" t="s">
        <v>249</v>
      </c>
      <c r="B42" s="16" t="s">
        <v>164</v>
      </c>
      <c r="C42" s="16" t="s">
        <v>105</v>
      </c>
      <c r="D42" s="10">
        <v>33</v>
      </c>
      <c r="E42" s="10">
        <v>6.4</v>
      </c>
      <c r="F42" s="10"/>
      <c r="G42" s="14"/>
      <c r="H42" s="15"/>
      <c r="I42" s="13">
        <f t="shared" si="0"/>
        <v>39.4</v>
      </c>
    </row>
    <row r="43" spans="1:9" x14ac:dyDescent="0.25">
      <c r="A43" s="30" t="s">
        <v>250</v>
      </c>
      <c r="B43" s="16" t="s">
        <v>255</v>
      </c>
      <c r="C43" s="16" t="s">
        <v>223</v>
      </c>
      <c r="D43" s="10"/>
      <c r="E43" s="10">
        <v>39.4</v>
      </c>
      <c r="F43" s="10"/>
      <c r="G43" s="14"/>
      <c r="H43" s="15"/>
      <c r="I43" s="13">
        <f t="shared" si="0"/>
        <v>39.4</v>
      </c>
    </row>
    <row r="44" spans="1:9" x14ac:dyDescent="0.25">
      <c r="A44" s="24" t="s">
        <v>251</v>
      </c>
      <c r="B44" s="16" t="s">
        <v>314</v>
      </c>
      <c r="C44" s="16" t="s">
        <v>72</v>
      </c>
      <c r="D44" s="10"/>
      <c r="E44" s="10"/>
      <c r="F44" s="10">
        <v>26.1</v>
      </c>
      <c r="G44" s="14"/>
      <c r="H44" s="15"/>
      <c r="I44" s="13">
        <f t="shared" si="0"/>
        <v>26.1</v>
      </c>
    </row>
    <row r="45" spans="1:9" x14ac:dyDescent="0.25">
      <c r="A45" s="42" t="s">
        <v>275</v>
      </c>
      <c r="B45" s="16" t="s">
        <v>263</v>
      </c>
      <c r="C45" s="16" t="s">
        <v>65</v>
      </c>
      <c r="D45" s="10"/>
      <c r="E45" s="10">
        <v>2.1</v>
      </c>
      <c r="F45" s="10"/>
      <c r="G45" s="14"/>
      <c r="H45" s="15"/>
      <c r="I45" s="13">
        <f t="shared" si="0"/>
        <v>2.1</v>
      </c>
    </row>
    <row r="46" spans="1:9" x14ac:dyDescent="0.25">
      <c r="A46" s="42" t="s">
        <v>276</v>
      </c>
      <c r="B46" s="16" t="s">
        <v>256</v>
      </c>
      <c r="C46" s="16" t="s">
        <v>225</v>
      </c>
      <c r="D46" s="10"/>
      <c r="E46" s="10">
        <v>0</v>
      </c>
      <c r="F46" s="10"/>
      <c r="G46" s="14"/>
      <c r="H46" s="15"/>
      <c r="I46" s="13">
        <f t="shared" si="0"/>
        <v>0</v>
      </c>
    </row>
    <row r="47" spans="1:9" x14ac:dyDescent="0.25">
      <c r="A47" s="42" t="s">
        <v>312</v>
      </c>
      <c r="B47" s="16" t="s">
        <v>294</v>
      </c>
      <c r="C47" s="16" t="s">
        <v>159</v>
      </c>
      <c r="D47" s="10"/>
      <c r="E47" s="10">
        <v>0</v>
      </c>
      <c r="F47" s="10"/>
      <c r="G47" s="14"/>
      <c r="H47" s="15"/>
      <c r="I47" s="13">
        <f t="shared" si="0"/>
        <v>0</v>
      </c>
    </row>
    <row r="48" spans="1:9" x14ac:dyDescent="0.25">
      <c r="A48" s="30"/>
      <c r="B48" s="16"/>
      <c r="C48" s="16"/>
      <c r="D48" s="10"/>
      <c r="E48" s="10"/>
      <c r="F48" s="10"/>
      <c r="G48" s="14"/>
      <c r="H48" s="15"/>
      <c r="I48" s="13"/>
    </row>
    <row r="49" spans="1:9" x14ac:dyDescent="0.25">
      <c r="A49" s="30"/>
      <c r="B49" s="9"/>
      <c r="C49" s="17"/>
      <c r="D49" s="10"/>
      <c r="E49" s="10"/>
      <c r="F49" s="10"/>
      <c r="G49" s="14"/>
      <c r="H49" s="15"/>
      <c r="I49" s="13"/>
    </row>
    <row r="50" spans="1:9" x14ac:dyDescent="0.25">
      <c r="A50" s="24"/>
      <c r="B50" s="17"/>
      <c r="C50" s="17"/>
      <c r="D50" s="10"/>
      <c r="E50" s="10"/>
      <c r="F50" s="10"/>
      <c r="G50" s="10"/>
      <c r="H50" s="12"/>
      <c r="I50" s="13"/>
    </row>
    <row r="51" spans="1:9" x14ac:dyDescent="0.25">
      <c r="A51" s="28"/>
      <c r="B51" s="19"/>
      <c r="C51" s="19"/>
      <c r="D51" s="20"/>
      <c r="E51" s="20"/>
      <c r="F51" s="20"/>
      <c r="G51" s="20"/>
      <c r="H51" s="21"/>
      <c r="I51" s="22"/>
    </row>
    <row r="52" spans="1:9" x14ac:dyDescent="0.25">
      <c r="B52" s="23"/>
      <c r="E52" s="23"/>
      <c r="H52" s="23"/>
    </row>
    <row r="53" spans="1:9" ht="15" customHeight="1" x14ac:dyDescent="0.25">
      <c r="A53" s="66" t="s">
        <v>87</v>
      </c>
      <c r="B53" s="66"/>
      <c r="C53" s="66"/>
      <c r="D53" s="66"/>
      <c r="E53" s="66"/>
      <c r="F53" s="66"/>
      <c r="G53" s="66"/>
      <c r="H53" s="66"/>
      <c r="I53" s="66"/>
    </row>
    <row r="54" spans="1:9" x14ac:dyDescent="0.25">
      <c r="C54" t="s">
        <v>88</v>
      </c>
    </row>
  </sheetData>
  <sheetProtection selectLockedCells="1" selectUnlockedCells="1"/>
  <mergeCells count="2">
    <mergeCell ref="A1:I1"/>
    <mergeCell ref="A53:I53"/>
  </mergeCells>
  <printOptions horizontalCentered="1"/>
  <pageMargins left="0" right="0" top="0" bottom="0" header="0.51180555555555551" footer="0.51180555555555551"/>
  <pageSetup paperSize="9" scale="69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selection activeCell="A25" sqref="A25:I25"/>
    </sheetView>
  </sheetViews>
  <sheetFormatPr defaultRowHeight="15" x14ac:dyDescent="0.25"/>
  <cols>
    <col min="2" max="2" width="27" customWidth="1"/>
    <col min="3" max="3" width="22.7109375" customWidth="1"/>
    <col min="4" max="7" width="12.7109375" style="1" customWidth="1"/>
    <col min="9" max="9" width="14.140625" style="1" customWidth="1"/>
  </cols>
  <sheetData>
    <row r="1" spans="1:9" ht="18.75" x14ac:dyDescent="0.3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3" spans="1:9" x14ac:dyDescent="0.25">
      <c r="A3" s="2" t="s">
        <v>167</v>
      </c>
    </row>
    <row r="5" spans="1:9" ht="45" x14ac:dyDescent="0.25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7" t="s">
        <v>10</v>
      </c>
    </row>
    <row r="6" spans="1:9" x14ac:dyDescent="0.25">
      <c r="A6" s="24" t="s">
        <v>11</v>
      </c>
      <c r="B6" s="9" t="s">
        <v>173</v>
      </c>
      <c r="C6" s="9" t="s">
        <v>174</v>
      </c>
      <c r="D6" s="10">
        <v>85.8</v>
      </c>
      <c r="E6" s="10">
        <v>96.7</v>
      </c>
      <c r="F6" s="10">
        <v>100</v>
      </c>
      <c r="G6" s="11">
        <v>100</v>
      </c>
      <c r="H6" s="12">
        <v>1</v>
      </c>
      <c r="I6" s="13">
        <f t="shared" ref="I6:I33" si="0">IF(COUNT(D6:G6)=4,SUM(D6:G6)-MIN(D6:G6),SUM(D6:G6))</f>
        <v>296.7</v>
      </c>
    </row>
    <row r="7" spans="1:9" x14ac:dyDescent="0.25">
      <c r="A7" s="24" t="s">
        <v>14</v>
      </c>
      <c r="B7" s="9" t="s">
        <v>170</v>
      </c>
      <c r="C7" s="9" t="s">
        <v>19</v>
      </c>
      <c r="D7" s="10">
        <v>94.5</v>
      </c>
      <c r="E7" s="10">
        <v>100</v>
      </c>
      <c r="F7" s="10">
        <v>76.400000000000006</v>
      </c>
      <c r="G7" s="11">
        <v>98.3</v>
      </c>
      <c r="H7" s="12">
        <v>2</v>
      </c>
      <c r="I7" s="13">
        <f t="shared" si="0"/>
        <v>292.79999999999995</v>
      </c>
    </row>
    <row r="8" spans="1:9" x14ac:dyDescent="0.25">
      <c r="A8" s="24" t="s">
        <v>17</v>
      </c>
      <c r="B8" s="9" t="s">
        <v>168</v>
      </c>
      <c r="C8" s="9" t="s">
        <v>169</v>
      </c>
      <c r="D8" s="10">
        <v>100</v>
      </c>
      <c r="E8" s="10">
        <v>71.2</v>
      </c>
      <c r="F8" s="10">
        <v>84.3</v>
      </c>
      <c r="G8" s="10">
        <v>92.3</v>
      </c>
      <c r="H8" s="12">
        <v>4</v>
      </c>
      <c r="I8" s="13">
        <f t="shared" si="0"/>
        <v>276.60000000000002</v>
      </c>
    </row>
    <row r="9" spans="1:9" x14ac:dyDescent="0.25">
      <c r="A9" s="24" t="s">
        <v>20</v>
      </c>
      <c r="B9" s="9" t="s">
        <v>172</v>
      </c>
      <c r="C9" s="9" t="s">
        <v>24</v>
      </c>
      <c r="D9" s="10">
        <v>87.2</v>
      </c>
      <c r="E9" s="10">
        <v>93.5</v>
      </c>
      <c r="F9" s="10">
        <v>79.900000000000006</v>
      </c>
      <c r="G9" s="11">
        <v>88.2</v>
      </c>
      <c r="H9" s="12">
        <v>5</v>
      </c>
      <c r="I9" s="13">
        <f t="shared" si="0"/>
        <v>268.89999999999998</v>
      </c>
    </row>
    <row r="10" spans="1:9" x14ac:dyDescent="0.25">
      <c r="A10" s="24" t="s">
        <v>22</v>
      </c>
      <c r="B10" s="9" t="s">
        <v>177</v>
      </c>
      <c r="C10" s="9" t="s">
        <v>178</v>
      </c>
      <c r="D10" s="10">
        <v>75.3</v>
      </c>
      <c r="E10" s="10">
        <v>94.4</v>
      </c>
      <c r="F10" s="10"/>
      <c r="G10" s="11">
        <v>95.8</v>
      </c>
      <c r="H10" s="12">
        <v>3</v>
      </c>
      <c r="I10" s="13">
        <f t="shared" si="0"/>
        <v>265.5</v>
      </c>
    </row>
    <row r="11" spans="1:9" x14ac:dyDescent="0.25">
      <c r="A11" s="24" t="s">
        <v>25</v>
      </c>
      <c r="B11" s="9" t="s">
        <v>243</v>
      </c>
      <c r="C11" s="9" t="s">
        <v>227</v>
      </c>
      <c r="D11" s="10"/>
      <c r="E11" s="10">
        <v>80.5</v>
      </c>
      <c r="F11" s="10">
        <v>76.900000000000006</v>
      </c>
      <c r="G11" s="11">
        <v>91.5</v>
      </c>
      <c r="H11" s="12">
        <v>6</v>
      </c>
      <c r="I11" s="13">
        <f t="shared" si="0"/>
        <v>248.9</v>
      </c>
    </row>
    <row r="12" spans="1:9" x14ac:dyDescent="0.25">
      <c r="A12" s="55" t="s">
        <v>28</v>
      </c>
      <c r="B12" s="56" t="s">
        <v>171</v>
      </c>
      <c r="C12" s="56" t="s">
        <v>51</v>
      </c>
      <c r="D12" s="57">
        <v>90.9</v>
      </c>
      <c r="E12" s="57">
        <v>69.5</v>
      </c>
      <c r="F12" s="57">
        <v>55.2</v>
      </c>
      <c r="G12" s="58">
        <v>80.5</v>
      </c>
      <c r="H12" s="59">
        <v>7</v>
      </c>
      <c r="I12" s="60">
        <f t="shared" si="0"/>
        <v>240.90000000000003</v>
      </c>
    </row>
    <row r="13" spans="1:9" x14ac:dyDescent="0.25">
      <c r="A13" s="24" t="s">
        <v>31</v>
      </c>
      <c r="B13" s="9" t="s">
        <v>188</v>
      </c>
      <c r="C13" s="9" t="s">
        <v>16</v>
      </c>
      <c r="D13" s="10">
        <v>26</v>
      </c>
      <c r="E13" s="10">
        <v>79.7</v>
      </c>
      <c r="F13" s="10">
        <v>91.8</v>
      </c>
      <c r="G13" s="11">
        <v>66.8</v>
      </c>
      <c r="H13" s="12">
        <v>8</v>
      </c>
      <c r="I13" s="13">
        <f t="shared" si="0"/>
        <v>238.3</v>
      </c>
    </row>
    <row r="14" spans="1:9" x14ac:dyDescent="0.25">
      <c r="A14" s="24" t="s">
        <v>34</v>
      </c>
      <c r="B14" s="9" t="s">
        <v>179</v>
      </c>
      <c r="C14" s="9" t="s">
        <v>16</v>
      </c>
      <c r="D14" s="10">
        <v>72.099999999999994</v>
      </c>
      <c r="E14" s="10">
        <v>70.8</v>
      </c>
      <c r="F14" s="10">
        <v>76.3</v>
      </c>
      <c r="G14" s="11">
        <v>56</v>
      </c>
      <c r="H14" s="12"/>
      <c r="I14" s="13">
        <f t="shared" si="0"/>
        <v>219.2</v>
      </c>
    </row>
    <row r="15" spans="1:9" x14ac:dyDescent="0.25">
      <c r="A15" s="24" t="s">
        <v>36</v>
      </c>
      <c r="B15" s="9" t="s">
        <v>186</v>
      </c>
      <c r="C15" s="9" t="s">
        <v>174</v>
      </c>
      <c r="D15" s="10">
        <v>40.5</v>
      </c>
      <c r="E15" s="10">
        <v>76.599999999999994</v>
      </c>
      <c r="F15" s="10">
        <v>76.2</v>
      </c>
      <c r="G15" s="11">
        <v>65.3</v>
      </c>
      <c r="H15" s="12"/>
      <c r="I15" s="13">
        <f t="shared" si="0"/>
        <v>218.10000000000002</v>
      </c>
    </row>
    <row r="16" spans="1:9" x14ac:dyDescent="0.25">
      <c r="A16" s="44" t="s">
        <v>38</v>
      </c>
      <c r="B16" s="49" t="s">
        <v>187</v>
      </c>
      <c r="C16" s="49" t="s">
        <v>51</v>
      </c>
      <c r="D16" s="45">
        <v>40.1</v>
      </c>
      <c r="E16" s="45">
        <v>76.3</v>
      </c>
      <c r="F16" s="45">
        <v>74.2</v>
      </c>
      <c r="G16" s="46">
        <v>48.6</v>
      </c>
      <c r="H16" s="52"/>
      <c r="I16" s="47">
        <f t="shared" si="0"/>
        <v>199.10000000000002</v>
      </c>
    </row>
    <row r="17" spans="1:9" x14ac:dyDescent="0.25">
      <c r="A17" s="24" t="s">
        <v>40</v>
      </c>
      <c r="B17" s="16" t="s">
        <v>180</v>
      </c>
      <c r="C17" s="16" t="s">
        <v>79</v>
      </c>
      <c r="D17" s="10">
        <v>65.599999999999994</v>
      </c>
      <c r="E17" s="10">
        <v>59.8</v>
      </c>
      <c r="F17" s="10">
        <v>68</v>
      </c>
      <c r="G17" s="11"/>
      <c r="H17" s="12"/>
      <c r="I17" s="13">
        <f t="shared" si="0"/>
        <v>193.39999999999998</v>
      </c>
    </row>
    <row r="18" spans="1:9" x14ac:dyDescent="0.25">
      <c r="A18" s="24" t="s">
        <v>42</v>
      </c>
      <c r="B18" s="9" t="s">
        <v>185</v>
      </c>
      <c r="C18" s="9" t="s">
        <v>65</v>
      </c>
      <c r="D18" s="10">
        <v>41.8</v>
      </c>
      <c r="E18" s="10">
        <v>65.599999999999994</v>
      </c>
      <c r="F18" s="10">
        <v>79.599999999999994</v>
      </c>
      <c r="G18" s="11">
        <v>14.4</v>
      </c>
      <c r="H18" s="12"/>
      <c r="I18" s="13">
        <f t="shared" si="0"/>
        <v>187</v>
      </c>
    </row>
    <row r="19" spans="1:9" x14ac:dyDescent="0.25">
      <c r="A19" s="24" t="s">
        <v>44</v>
      </c>
      <c r="B19" s="16" t="s">
        <v>182</v>
      </c>
      <c r="C19" s="16" t="s">
        <v>13</v>
      </c>
      <c r="D19" s="10">
        <v>52.5</v>
      </c>
      <c r="E19" s="10">
        <v>65.8</v>
      </c>
      <c r="F19" s="31">
        <v>51.4</v>
      </c>
      <c r="G19" s="11"/>
      <c r="H19" s="15"/>
      <c r="I19" s="13">
        <f t="shared" si="0"/>
        <v>169.7</v>
      </c>
    </row>
    <row r="20" spans="1:9" x14ac:dyDescent="0.25">
      <c r="A20" s="24" t="s">
        <v>46</v>
      </c>
      <c r="B20" s="9" t="s">
        <v>175</v>
      </c>
      <c r="C20" s="9" t="s">
        <v>30</v>
      </c>
      <c r="D20" s="10">
        <v>79.599999999999994</v>
      </c>
      <c r="E20" s="10">
        <v>82.8</v>
      </c>
      <c r="F20" s="10">
        <v>0</v>
      </c>
      <c r="G20" s="11"/>
      <c r="H20" s="12"/>
      <c r="I20" s="13">
        <f t="shared" si="0"/>
        <v>162.39999999999998</v>
      </c>
    </row>
    <row r="21" spans="1:9" x14ac:dyDescent="0.25">
      <c r="A21" s="24" t="s">
        <v>49</v>
      </c>
      <c r="B21" s="16" t="s">
        <v>238</v>
      </c>
      <c r="C21" s="16" t="s">
        <v>65</v>
      </c>
      <c r="D21" s="10"/>
      <c r="E21" s="10">
        <v>64.7</v>
      </c>
      <c r="F21" s="10">
        <v>55.1</v>
      </c>
      <c r="G21" s="11"/>
      <c r="H21" s="12"/>
      <c r="I21" s="13">
        <f t="shared" si="0"/>
        <v>119.80000000000001</v>
      </c>
    </row>
    <row r="22" spans="1:9" x14ac:dyDescent="0.25">
      <c r="A22" s="24" t="s">
        <v>52</v>
      </c>
      <c r="B22" s="16" t="s">
        <v>184</v>
      </c>
      <c r="C22" s="16" t="s">
        <v>48</v>
      </c>
      <c r="D22" s="10">
        <v>48.1</v>
      </c>
      <c r="E22" s="10"/>
      <c r="F22" s="10">
        <v>61.5</v>
      </c>
      <c r="G22" s="11"/>
      <c r="H22" s="12"/>
      <c r="I22" s="13">
        <f t="shared" si="0"/>
        <v>109.6</v>
      </c>
    </row>
    <row r="23" spans="1:9" x14ac:dyDescent="0.25">
      <c r="A23" s="24" t="s">
        <v>54</v>
      </c>
      <c r="B23" s="16" t="s">
        <v>183</v>
      </c>
      <c r="C23" s="16" t="s">
        <v>133</v>
      </c>
      <c r="D23" s="10">
        <v>49.8</v>
      </c>
      <c r="E23" s="10">
        <v>52.6</v>
      </c>
      <c r="F23" s="10"/>
      <c r="G23" s="11"/>
      <c r="H23" s="12"/>
      <c r="I23" s="13">
        <f t="shared" si="0"/>
        <v>102.4</v>
      </c>
    </row>
    <row r="24" spans="1:9" x14ac:dyDescent="0.25">
      <c r="A24" s="24" t="s">
        <v>56</v>
      </c>
      <c r="B24" s="16" t="s">
        <v>176</v>
      </c>
      <c r="C24" s="16" t="s">
        <v>105</v>
      </c>
      <c r="D24" s="10">
        <v>78</v>
      </c>
      <c r="E24" s="10"/>
      <c r="F24" s="10"/>
      <c r="G24" s="11"/>
      <c r="H24" s="12"/>
      <c r="I24" s="13">
        <f t="shared" si="0"/>
        <v>78</v>
      </c>
    </row>
    <row r="25" spans="1:9" x14ac:dyDescent="0.25">
      <c r="A25" s="61" t="s">
        <v>58</v>
      </c>
      <c r="B25" s="49" t="s">
        <v>181</v>
      </c>
      <c r="C25" s="49" t="s">
        <v>51</v>
      </c>
      <c r="D25" s="50">
        <v>53.5</v>
      </c>
      <c r="E25" s="50">
        <v>23.7</v>
      </c>
      <c r="F25" s="50"/>
      <c r="G25" s="51"/>
      <c r="H25" s="52"/>
      <c r="I25" s="47">
        <f t="shared" si="0"/>
        <v>77.2</v>
      </c>
    </row>
    <row r="26" spans="1:9" x14ac:dyDescent="0.25">
      <c r="A26" s="24" t="s">
        <v>61</v>
      </c>
      <c r="B26" s="16" t="s">
        <v>239</v>
      </c>
      <c r="C26" s="16" t="s">
        <v>65</v>
      </c>
      <c r="D26" s="10"/>
      <c r="E26" s="10">
        <v>69.099999999999994</v>
      </c>
      <c r="F26" s="10">
        <v>0</v>
      </c>
      <c r="G26" s="11"/>
      <c r="H26" s="12"/>
      <c r="I26" s="13">
        <f t="shared" si="0"/>
        <v>69.099999999999994</v>
      </c>
    </row>
    <row r="27" spans="1:9" x14ac:dyDescent="0.25">
      <c r="A27" s="24" t="s">
        <v>63</v>
      </c>
      <c r="B27" s="16" t="s">
        <v>290</v>
      </c>
      <c r="C27" s="16" t="s">
        <v>209</v>
      </c>
      <c r="D27" s="10"/>
      <c r="E27" s="10">
        <v>38.5</v>
      </c>
      <c r="F27" s="31">
        <v>24.2</v>
      </c>
      <c r="G27" s="11"/>
      <c r="H27" s="15"/>
      <c r="I27" s="13">
        <f t="shared" si="0"/>
        <v>62.7</v>
      </c>
    </row>
    <row r="28" spans="1:9" x14ac:dyDescent="0.25">
      <c r="A28" s="24" t="s">
        <v>66</v>
      </c>
      <c r="B28" s="16" t="s">
        <v>242</v>
      </c>
      <c r="C28" s="16" t="s">
        <v>225</v>
      </c>
      <c r="D28" s="10"/>
      <c r="E28" s="10">
        <v>32.4</v>
      </c>
      <c r="F28" s="31"/>
      <c r="G28" s="11"/>
      <c r="H28" s="15"/>
      <c r="I28" s="13">
        <f t="shared" si="0"/>
        <v>32.4</v>
      </c>
    </row>
    <row r="29" spans="1:9" x14ac:dyDescent="0.25">
      <c r="A29" s="24" t="s">
        <v>68</v>
      </c>
      <c r="B29" s="16" t="s">
        <v>291</v>
      </c>
      <c r="C29" s="16" t="s">
        <v>159</v>
      </c>
      <c r="D29" s="10"/>
      <c r="E29" s="10">
        <v>12</v>
      </c>
      <c r="F29" s="31"/>
      <c r="G29" s="11"/>
      <c r="H29" s="15"/>
      <c r="I29" s="13">
        <f t="shared" si="0"/>
        <v>12</v>
      </c>
    </row>
    <row r="30" spans="1:9" x14ac:dyDescent="0.25">
      <c r="A30" s="24" t="s">
        <v>70</v>
      </c>
      <c r="B30" s="16" t="s">
        <v>189</v>
      </c>
      <c r="C30" s="16" t="s">
        <v>30</v>
      </c>
      <c r="D30" s="10">
        <v>0</v>
      </c>
      <c r="E30" s="10">
        <v>2.2000000000000002</v>
      </c>
      <c r="F30" s="31">
        <v>0</v>
      </c>
      <c r="G30" s="11"/>
      <c r="H30" s="15"/>
      <c r="I30" s="13">
        <f t="shared" si="0"/>
        <v>2.2000000000000002</v>
      </c>
    </row>
    <row r="31" spans="1:9" x14ac:dyDescent="0.25">
      <c r="A31" s="24" t="s">
        <v>73</v>
      </c>
      <c r="B31" s="16" t="s">
        <v>190</v>
      </c>
      <c r="C31" s="16" t="s">
        <v>105</v>
      </c>
      <c r="D31" s="10">
        <v>0</v>
      </c>
      <c r="E31" s="10"/>
      <c r="F31" s="31"/>
      <c r="G31" s="11"/>
      <c r="H31" s="15"/>
      <c r="I31" s="13">
        <f t="shared" si="0"/>
        <v>0</v>
      </c>
    </row>
    <row r="32" spans="1:9" x14ac:dyDescent="0.25">
      <c r="A32" s="24" t="s">
        <v>75</v>
      </c>
      <c r="B32" s="16" t="s">
        <v>241</v>
      </c>
      <c r="C32" s="16" t="s">
        <v>225</v>
      </c>
      <c r="D32" s="10"/>
      <c r="E32" s="10">
        <v>0</v>
      </c>
      <c r="F32" s="31"/>
      <c r="G32" s="11"/>
      <c r="H32" s="15"/>
      <c r="I32" s="13">
        <f t="shared" si="0"/>
        <v>0</v>
      </c>
    </row>
    <row r="33" spans="1:9" x14ac:dyDescent="0.25">
      <c r="A33" s="24" t="s">
        <v>77</v>
      </c>
      <c r="B33" s="16" t="s">
        <v>240</v>
      </c>
      <c r="C33" s="16" t="s">
        <v>225</v>
      </c>
      <c r="D33" s="10"/>
      <c r="E33" s="10">
        <v>0</v>
      </c>
      <c r="F33" s="31"/>
      <c r="G33" s="11"/>
      <c r="H33" s="15"/>
      <c r="I33" s="13">
        <f t="shared" si="0"/>
        <v>0</v>
      </c>
    </row>
    <row r="34" spans="1:9" x14ac:dyDescent="0.25">
      <c r="A34" s="24"/>
      <c r="B34" s="16"/>
      <c r="C34" s="16"/>
      <c r="D34" s="10"/>
      <c r="E34" s="10"/>
      <c r="F34" s="31"/>
      <c r="G34" s="11"/>
      <c r="H34" s="15"/>
      <c r="I34" s="13"/>
    </row>
    <row r="35" spans="1:9" x14ac:dyDescent="0.25">
      <c r="A35" s="24"/>
      <c r="B35" s="17"/>
      <c r="C35" s="17"/>
      <c r="D35" s="10"/>
      <c r="E35" s="10"/>
      <c r="F35" s="32"/>
      <c r="G35" s="14"/>
      <c r="H35" s="15"/>
      <c r="I35" s="13"/>
    </row>
    <row r="36" spans="1:9" x14ac:dyDescent="0.25">
      <c r="A36" s="24"/>
      <c r="B36" s="17"/>
      <c r="C36" s="17"/>
      <c r="D36" s="10"/>
      <c r="E36" s="31"/>
      <c r="F36" s="10"/>
      <c r="G36" s="11"/>
      <c r="H36" s="33"/>
      <c r="I36" s="13"/>
    </row>
    <row r="37" spans="1:9" x14ac:dyDescent="0.25">
      <c r="A37" s="24"/>
      <c r="B37" s="17"/>
      <c r="C37" s="17"/>
      <c r="D37" s="10"/>
      <c r="E37" s="10"/>
      <c r="F37" s="34"/>
      <c r="G37" s="35"/>
      <c r="H37" s="15"/>
      <c r="I37" s="36"/>
    </row>
    <row r="38" spans="1:9" x14ac:dyDescent="0.25">
      <c r="A38" s="28"/>
      <c r="B38" s="19"/>
      <c r="C38" s="19"/>
      <c r="D38" s="20"/>
      <c r="E38" s="20"/>
      <c r="F38" s="20"/>
      <c r="G38" s="20"/>
      <c r="H38" s="21"/>
      <c r="I38" s="22"/>
    </row>
    <row r="39" spans="1:9" x14ac:dyDescent="0.25">
      <c r="B39" s="23"/>
      <c r="E39" s="23"/>
      <c r="H39" s="23"/>
    </row>
    <row r="40" spans="1:9" ht="15" customHeight="1" x14ac:dyDescent="0.25">
      <c r="A40" s="66" t="s">
        <v>87</v>
      </c>
      <c r="B40" s="66"/>
      <c r="C40" s="66"/>
      <c r="D40" s="66"/>
      <c r="E40" s="66"/>
      <c r="F40" s="66"/>
      <c r="G40" s="66"/>
      <c r="H40" s="66"/>
      <c r="I40" s="66"/>
    </row>
    <row r="41" spans="1:9" x14ac:dyDescent="0.25">
      <c r="C41" t="s">
        <v>88</v>
      </c>
    </row>
  </sheetData>
  <sheetProtection selectLockedCells="1" selectUnlockedCells="1"/>
  <mergeCells count="2">
    <mergeCell ref="A1:I1"/>
    <mergeCell ref="A40:I40"/>
  </mergeCells>
  <printOptions horizontalCentered="1"/>
  <pageMargins left="0" right="0" top="0" bottom="0" header="0.51180555555555551" footer="0.51180555555555551"/>
  <pageSetup paperSize="9" scale="90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A22" sqref="A22:I22"/>
    </sheetView>
  </sheetViews>
  <sheetFormatPr defaultRowHeight="15" x14ac:dyDescent="0.25"/>
  <cols>
    <col min="2" max="2" width="27" customWidth="1"/>
    <col min="3" max="3" width="22.7109375" customWidth="1"/>
    <col min="4" max="7" width="12.7109375" style="1" customWidth="1"/>
    <col min="9" max="9" width="14.140625" style="1" customWidth="1"/>
    <col min="11" max="11" width="10.85546875" bestFit="1" customWidth="1"/>
  </cols>
  <sheetData>
    <row r="1" spans="1:9" ht="18.75" x14ac:dyDescent="0.3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3" spans="1:9" x14ac:dyDescent="0.25">
      <c r="A3" s="2" t="s">
        <v>191</v>
      </c>
    </row>
    <row r="5" spans="1:9" ht="45" x14ac:dyDescent="0.25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7" t="s">
        <v>10</v>
      </c>
    </row>
    <row r="6" spans="1:9" x14ac:dyDescent="0.25">
      <c r="A6" s="24" t="s">
        <v>11</v>
      </c>
      <c r="B6" s="9" t="s">
        <v>234</v>
      </c>
      <c r="C6" s="9" t="s">
        <v>60</v>
      </c>
      <c r="D6" s="10"/>
      <c r="E6" s="10">
        <v>100</v>
      </c>
      <c r="F6" s="10">
        <v>96.4</v>
      </c>
      <c r="G6" s="11">
        <v>100</v>
      </c>
      <c r="H6" s="12">
        <v>1</v>
      </c>
      <c r="I6" s="13">
        <f t="shared" ref="I6:I27" si="0">IF(COUNT(D6:G6)=4,SUM(D6:G6)-MIN(D6:G6),SUM(D6:G6))</f>
        <v>296.39999999999998</v>
      </c>
    </row>
    <row r="7" spans="1:9" x14ac:dyDescent="0.25">
      <c r="A7" s="24" t="s">
        <v>14</v>
      </c>
      <c r="B7" s="9" t="s">
        <v>193</v>
      </c>
      <c r="C7" s="9" t="s">
        <v>60</v>
      </c>
      <c r="D7" s="10">
        <v>95</v>
      </c>
      <c r="E7" s="10">
        <v>97.9</v>
      </c>
      <c r="F7" s="10">
        <v>100</v>
      </c>
      <c r="G7" s="11"/>
      <c r="H7" s="12">
        <v>3</v>
      </c>
      <c r="I7" s="13">
        <f t="shared" si="0"/>
        <v>292.89999999999998</v>
      </c>
    </row>
    <row r="8" spans="1:9" x14ac:dyDescent="0.25">
      <c r="A8" s="24" t="s">
        <v>17</v>
      </c>
      <c r="B8" s="9" t="s">
        <v>192</v>
      </c>
      <c r="C8" s="9" t="s">
        <v>166</v>
      </c>
      <c r="D8" s="10">
        <v>100</v>
      </c>
      <c r="E8" s="10">
        <v>88</v>
      </c>
      <c r="F8" s="10">
        <v>91.1</v>
      </c>
      <c r="G8" s="11">
        <v>99.1</v>
      </c>
      <c r="H8" s="12">
        <v>2</v>
      </c>
      <c r="I8" s="13">
        <f t="shared" si="0"/>
        <v>290.20000000000005</v>
      </c>
    </row>
    <row r="9" spans="1:9" x14ac:dyDescent="0.25">
      <c r="A9" s="24" t="s">
        <v>20</v>
      </c>
      <c r="B9" s="9" t="s">
        <v>235</v>
      </c>
      <c r="C9" s="9" t="s">
        <v>33</v>
      </c>
      <c r="D9" s="10"/>
      <c r="E9" s="10">
        <v>93.8</v>
      </c>
      <c r="F9" s="10">
        <v>98.7</v>
      </c>
      <c r="G9" s="11">
        <v>96.3</v>
      </c>
      <c r="H9" s="12">
        <v>5</v>
      </c>
      <c r="I9" s="13">
        <f t="shared" si="0"/>
        <v>288.8</v>
      </c>
    </row>
    <row r="10" spans="1:9" x14ac:dyDescent="0.25">
      <c r="A10" s="24" t="s">
        <v>22</v>
      </c>
      <c r="B10" s="9" t="s">
        <v>194</v>
      </c>
      <c r="C10" s="9" t="s">
        <v>33</v>
      </c>
      <c r="D10" s="10">
        <v>86.8</v>
      </c>
      <c r="E10" s="10">
        <v>99.7</v>
      </c>
      <c r="F10" s="10"/>
      <c r="G10" s="11">
        <v>97</v>
      </c>
      <c r="H10" s="12">
        <v>4</v>
      </c>
      <c r="I10" s="13">
        <f t="shared" si="0"/>
        <v>283.5</v>
      </c>
    </row>
    <row r="11" spans="1:9" x14ac:dyDescent="0.25">
      <c r="A11" s="24" t="s">
        <v>25</v>
      </c>
      <c r="B11" s="9" t="s">
        <v>196</v>
      </c>
      <c r="C11" s="9" t="s">
        <v>178</v>
      </c>
      <c r="D11" s="37">
        <v>82.6</v>
      </c>
      <c r="E11" s="10">
        <v>90.6</v>
      </c>
      <c r="F11" s="10">
        <v>98.5</v>
      </c>
      <c r="G11" s="14">
        <v>81.099999999999994</v>
      </c>
      <c r="H11" s="15">
        <v>8</v>
      </c>
      <c r="I11" s="13">
        <f t="shared" si="0"/>
        <v>271.69999999999993</v>
      </c>
    </row>
    <row r="12" spans="1:9" x14ac:dyDescent="0.25">
      <c r="A12" s="24" t="s">
        <v>28</v>
      </c>
      <c r="B12" s="9" t="s">
        <v>237</v>
      </c>
      <c r="C12" s="9" t="s">
        <v>33</v>
      </c>
      <c r="D12" s="10"/>
      <c r="E12" s="10">
        <v>87</v>
      </c>
      <c r="F12" s="10">
        <v>77.5</v>
      </c>
      <c r="G12" s="11">
        <v>95.1</v>
      </c>
      <c r="H12" s="12">
        <v>6</v>
      </c>
      <c r="I12" s="13">
        <f t="shared" si="0"/>
        <v>259.60000000000002</v>
      </c>
    </row>
    <row r="13" spans="1:9" x14ac:dyDescent="0.25">
      <c r="A13" s="24" t="s">
        <v>31</v>
      </c>
      <c r="B13" s="9" t="s">
        <v>195</v>
      </c>
      <c r="C13" s="9" t="s">
        <v>13</v>
      </c>
      <c r="D13" s="10">
        <v>85.7</v>
      </c>
      <c r="E13" s="10">
        <v>78.599999999999994</v>
      </c>
      <c r="F13" s="10">
        <v>76.099999999999994</v>
      </c>
      <c r="G13" s="11">
        <v>84.2</v>
      </c>
      <c r="H13" s="12">
        <v>7</v>
      </c>
      <c r="I13" s="13">
        <f t="shared" si="0"/>
        <v>248.50000000000003</v>
      </c>
    </row>
    <row r="14" spans="1:9" x14ac:dyDescent="0.25">
      <c r="A14" s="24" t="s">
        <v>34</v>
      </c>
      <c r="B14" s="9" t="s">
        <v>197</v>
      </c>
      <c r="C14" s="9" t="s">
        <v>60</v>
      </c>
      <c r="D14" s="10">
        <v>75.900000000000006</v>
      </c>
      <c r="E14" s="10"/>
      <c r="F14" s="10">
        <v>82.9</v>
      </c>
      <c r="G14" s="14">
        <v>77.8</v>
      </c>
      <c r="H14" s="15"/>
      <c r="I14" s="13">
        <f t="shared" si="0"/>
        <v>236.60000000000002</v>
      </c>
    </row>
    <row r="15" spans="1:9" x14ac:dyDescent="0.25">
      <c r="A15" s="24" t="s">
        <v>36</v>
      </c>
      <c r="B15" s="9" t="s">
        <v>278</v>
      </c>
      <c r="C15" s="9" t="s">
        <v>79</v>
      </c>
      <c r="D15" s="10"/>
      <c r="E15" s="10">
        <v>68.7</v>
      </c>
      <c r="F15" s="10">
        <v>83.4</v>
      </c>
      <c r="G15" s="11">
        <v>70.7</v>
      </c>
      <c r="H15" s="12"/>
      <c r="I15" s="13">
        <f t="shared" si="0"/>
        <v>222.8</v>
      </c>
    </row>
    <row r="16" spans="1:9" x14ac:dyDescent="0.25">
      <c r="A16" s="24" t="s">
        <v>38</v>
      </c>
      <c r="B16" s="9" t="s">
        <v>203</v>
      </c>
      <c r="C16" s="9" t="s">
        <v>133</v>
      </c>
      <c r="D16" s="10">
        <v>47.9</v>
      </c>
      <c r="E16" s="10">
        <v>83</v>
      </c>
      <c r="F16" s="10"/>
      <c r="G16" s="11">
        <v>57.5</v>
      </c>
      <c r="H16" s="12"/>
      <c r="I16" s="13">
        <f t="shared" si="0"/>
        <v>188.4</v>
      </c>
    </row>
    <row r="17" spans="1:9" x14ac:dyDescent="0.25">
      <c r="A17" s="24" t="s">
        <v>40</v>
      </c>
      <c r="B17" s="9" t="s">
        <v>204</v>
      </c>
      <c r="C17" s="9" t="s">
        <v>60</v>
      </c>
      <c r="D17" s="10">
        <v>0</v>
      </c>
      <c r="E17" s="10">
        <v>87.4</v>
      </c>
      <c r="F17" s="10"/>
      <c r="G17" s="14">
        <v>73.599999999999994</v>
      </c>
      <c r="H17" s="15"/>
      <c r="I17" s="13">
        <f t="shared" si="0"/>
        <v>161</v>
      </c>
    </row>
    <row r="18" spans="1:9" x14ac:dyDescent="0.25">
      <c r="A18" s="30" t="s">
        <v>42</v>
      </c>
      <c r="B18" s="9" t="s">
        <v>321</v>
      </c>
      <c r="C18" s="9" t="s">
        <v>60</v>
      </c>
      <c r="D18" s="37"/>
      <c r="E18" s="10"/>
      <c r="F18" s="10">
        <v>80.3</v>
      </c>
      <c r="G18" s="11">
        <v>59.7</v>
      </c>
      <c r="H18" s="12"/>
      <c r="I18" s="13">
        <f t="shared" si="0"/>
        <v>140</v>
      </c>
    </row>
    <row r="19" spans="1:9" x14ac:dyDescent="0.25">
      <c r="A19" s="30" t="s">
        <v>44</v>
      </c>
      <c r="B19" s="16" t="s">
        <v>199</v>
      </c>
      <c r="C19" s="16" t="s">
        <v>105</v>
      </c>
      <c r="D19" s="37">
        <v>67.099999999999994</v>
      </c>
      <c r="E19" s="10">
        <v>67.099999999999994</v>
      </c>
      <c r="F19" s="10"/>
      <c r="G19" s="11"/>
      <c r="H19" s="12"/>
      <c r="I19" s="13">
        <f t="shared" si="0"/>
        <v>134.19999999999999</v>
      </c>
    </row>
    <row r="20" spans="1:9" x14ac:dyDescent="0.25">
      <c r="A20" s="30" t="s">
        <v>46</v>
      </c>
      <c r="B20" s="16" t="s">
        <v>198</v>
      </c>
      <c r="C20" s="16" t="s">
        <v>133</v>
      </c>
      <c r="D20" s="37">
        <v>74.900000000000006</v>
      </c>
      <c r="E20" s="10">
        <v>40.9</v>
      </c>
      <c r="F20" s="10"/>
      <c r="G20" s="14"/>
      <c r="H20" s="15"/>
      <c r="I20" s="13">
        <f t="shared" si="0"/>
        <v>115.80000000000001</v>
      </c>
    </row>
    <row r="21" spans="1:9" x14ac:dyDescent="0.25">
      <c r="A21" s="30" t="s">
        <v>49</v>
      </c>
      <c r="B21" s="16" t="s">
        <v>201</v>
      </c>
      <c r="C21" s="16" t="s">
        <v>105</v>
      </c>
      <c r="D21" s="10">
        <v>54</v>
      </c>
      <c r="E21" s="10">
        <v>60.8</v>
      </c>
      <c r="F21" s="10"/>
      <c r="G21" s="14"/>
      <c r="H21" s="15"/>
      <c r="I21" s="13">
        <f t="shared" si="0"/>
        <v>114.8</v>
      </c>
    </row>
    <row r="22" spans="1:9" x14ac:dyDescent="0.25">
      <c r="A22" s="63" t="s">
        <v>52</v>
      </c>
      <c r="B22" s="49" t="s">
        <v>200</v>
      </c>
      <c r="C22" s="49" t="s">
        <v>51</v>
      </c>
      <c r="D22" s="50">
        <v>61.5</v>
      </c>
      <c r="E22" s="50">
        <v>50</v>
      </c>
      <c r="F22" s="50"/>
      <c r="G22" s="53"/>
      <c r="H22" s="54"/>
      <c r="I22" s="47">
        <f t="shared" si="0"/>
        <v>111.5</v>
      </c>
    </row>
    <row r="23" spans="1:9" x14ac:dyDescent="0.25">
      <c r="A23" s="30" t="s">
        <v>54</v>
      </c>
      <c r="B23" s="16" t="s">
        <v>202</v>
      </c>
      <c r="C23" s="16" t="s">
        <v>133</v>
      </c>
      <c r="D23" s="37">
        <v>52.7</v>
      </c>
      <c r="E23" s="10">
        <v>50.3</v>
      </c>
      <c r="F23" s="10"/>
      <c r="G23" s="14"/>
      <c r="H23" s="15"/>
      <c r="I23" s="13">
        <f t="shared" si="0"/>
        <v>103</v>
      </c>
    </row>
    <row r="24" spans="1:9" x14ac:dyDescent="0.25">
      <c r="A24" s="30" t="s">
        <v>56</v>
      </c>
      <c r="B24" s="16" t="s">
        <v>277</v>
      </c>
      <c r="C24" s="16" t="s">
        <v>79</v>
      </c>
      <c r="D24" s="10"/>
      <c r="E24" s="10">
        <v>48</v>
      </c>
      <c r="F24" s="10">
        <v>46.3</v>
      </c>
      <c r="G24" s="14"/>
      <c r="H24" s="15"/>
      <c r="I24" s="13">
        <f t="shared" si="0"/>
        <v>94.3</v>
      </c>
    </row>
    <row r="25" spans="1:9" x14ac:dyDescent="0.25">
      <c r="A25" s="30" t="s">
        <v>58</v>
      </c>
      <c r="B25" s="9" t="s">
        <v>236</v>
      </c>
      <c r="C25" s="9" t="s">
        <v>13</v>
      </c>
      <c r="D25" s="37"/>
      <c r="E25" s="10">
        <v>78.599999999999994</v>
      </c>
      <c r="F25" s="10"/>
      <c r="G25" s="14"/>
      <c r="H25" s="15"/>
      <c r="I25" s="13">
        <f t="shared" si="0"/>
        <v>78.599999999999994</v>
      </c>
    </row>
    <row r="26" spans="1:9" x14ac:dyDescent="0.25">
      <c r="A26" s="30" t="s">
        <v>61</v>
      </c>
      <c r="B26" s="16" t="s">
        <v>318</v>
      </c>
      <c r="C26" s="16" t="s">
        <v>65</v>
      </c>
      <c r="D26" s="10"/>
      <c r="E26" s="10"/>
      <c r="F26" s="10">
        <v>73.8</v>
      </c>
      <c r="G26" s="14"/>
      <c r="H26" s="15"/>
      <c r="I26" s="13">
        <f t="shared" si="0"/>
        <v>73.8</v>
      </c>
    </row>
    <row r="27" spans="1:9" x14ac:dyDescent="0.25">
      <c r="A27" s="30" t="s">
        <v>63</v>
      </c>
      <c r="B27" s="16" t="s">
        <v>288</v>
      </c>
      <c r="C27" s="16" t="s">
        <v>133</v>
      </c>
      <c r="D27" s="37"/>
      <c r="E27" s="10">
        <v>39.5</v>
      </c>
      <c r="F27" s="10"/>
      <c r="G27" s="14"/>
      <c r="H27" s="15"/>
      <c r="I27" s="13">
        <f t="shared" si="0"/>
        <v>39.5</v>
      </c>
    </row>
    <row r="28" spans="1:9" x14ac:dyDescent="0.25">
      <c r="A28" s="30"/>
      <c r="B28" s="16"/>
      <c r="C28" s="16"/>
      <c r="D28" s="10"/>
      <c r="E28" s="10"/>
      <c r="F28" s="10"/>
      <c r="G28" s="14"/>
      <c r="H28" s="15"/>
      <c r="I28" s="13"/>
    </row>
    <row r="29" spans="1:9" x14ac:dyDescent="0.25">
      <c r="A29" s="30"/>
      <c r="B29" s="16"/>
      <c r="C29" s="16"/>
      <c r="D29" s="10"/>
      <c r="E29" s="10"/>
      <c r="F29" s="10"/>
      <c r="G29" s="14"/>
      <c r="H29" s="15"/>
      <c r="I29" s="13"/>
    </row>
    <row r="30" spans="1:9" x14ac:dyDescent="0.25">
      <c r="A30" s="30"/>
      <c r="B30" s="17"/>
      <c r="C30" s="17"/>
      <c r="D30" s="10"/>
      <c r="E30" s="10"/>
      <c r="F30" s="10"/>
      <c r="G30" s="14"/>
      <c r="H30" s="15"/>
      <c r="I30" s="13"/>
    </row>
    <row r="31" spans="1:9" x14ac:dyDescent="0.25">
      <c r="A31" s="30"/>
      <c r="B31" s="17"/>
      <c r="C31" s="17"/>
      <c r="D31" s="10"/>
      <c r="E31" s="10"/>
      <c r="F31" s="10"/>
      <c r="G31" s="14"/>
      <c r="H31" s="15"/>
      <c r="I31" s="13"/>
    </row>
    <row r="32" spans="1:9" x14ac:dyDescent="0.25">
      <c r="A32" s="30"/>
      <c r="B32" s="17"/>
      <c r="C32" s="17"/>
      <c r="D32" s="10"/>
      <c r="E32" s="10"/>
      <c r="F32" s="10"/>
      <c r="G32" s="14"/>
      <c r="H32" s="15"/>
      <c r="I32" s="13"/>
    </row>
    <row r="33" spans="1:9" x14ac:dyDescent="0.25">
      <c r="A33" s="30"/>
      <c r="B33" s="17"/>
      <c r="C33" s="17"/>
      <c r="D33" s="10"/>
      <c r="E33" s="10"/>
      <c r="F33" s="10"/>
      <c r="G33" s="14"/>
      <c r="H33" s="15"/>
      <c r="I33" s="13"/>
    </row>
    <row r="34" spans="1:9" x14ac:dyDescent="0.25">
      <c r="A34" s="28"/>
      <c r="B34" s="19"/>
      <c r="C34" s="19"/>
      <c r="D34" s="20"/>
      <c r="E34" s="20"/>
      <c r="F34" s="20"/>
      <c r="G34" s="20"/>
      <c r="H34" s="21"/>
      <c r="I34" s="22"/>
    </row>
    <row r="36" spans="1:9" x14ac:dyDescent="0.25">
      <c r="B36" s="23"/>
      <c r="E36" s="23"/>
      <c r="H36" s="23"/>
    </row>
    <row r="37" spans="1:9" ht="15" customHeight="1" x14ac:dyDescent="0.25">
      <c r="A37" s="66" t="s">
        <v>87</v>
      </c>
      <c r="B37" s="66"/>
      <c r="C37" s="66"/>
      <c r="D37" s="66"/>
      <c r="E37" s="66"/>
      <c r="F37" s="66"/>
      <c r="G37" s="66"/>
      <c r="H37" s="66"/>
      <c r="I37" s="66"/>
    </row>
    <row r="38" spans="1:9" x14ac:dyDescent="0.25">
      <c r="C38" t="s">
        <v>88</v>
      </c>
    </row>
  </sheetData>
  <sheetProtection selectLockedCells="1" selectUnlockedCells="1"/>
  <mergeCells count="2">
    <mergeCell ref="A1:I1"/>
    <mergeCell ref="A37:I37"/>
  </mergeCells>
  <printOptions horizontalCentered="1"/>
  <pageMargins left="0" right="0" top="0" bottom="0" header="0.51180555555555551" footer="0.51180555555555551"/>
  <pageSetup paperSize="9" scale="97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C24" sqref="C24"/>
    </sheetView>
  </sheetViews>
  <sheetFormatPr defaultRowHeight="15" x14ac:dyDescent="0.25"/>
  <cols>
    <col min="2" max="2" width="27" customWidth="1"/>
    <col min="3" max="3" width="22.7109375" customWidth="1"/>
    <col min="4" max="7" width="12.7109375" style="1" customWidth="1"/>
    <col min="9" max="9" width="14.140625" style="1" customWidth="1"/>
  </cols>
  <sheetData>
    <row r="1" spans="1:9" ht="18.75" x14ac:dyDescent="0.3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3" spans="1:9" x14ac:dyDescent="0.25">
      <c r="A3" s="2" t="s">
        <v>205</v>
      </c>
    </row>
    <row r="5" spans="1:9" ht="45" x14ac:dyDescent="0.25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7" t="s">
        <v>10</v>
      </c>
    </row>
    <row r="6" spans="1:9" x14ac:dyDescent="0.25">
      <c r="A6" s="24" t="s">
        <v>11</v>
      </c>
      <c r="B6" s="9" t="s">
        <v>206</v>
      </c>
      <c r="C6" s="9" t="s">
        <v>24</v>
      </c>
      <c r="D6" s="10">
        <v>100</v>
      </c>
      <c r="E6" s="10">
        <v>97.8</v>
      </c>
      <c r="F6" s="10">
        <v>96.1</v>
      </c>
      <c r="G6" s="11">
        <v>94.3</v>
      </c>
      <c r="H6" s="12">
        <v>2</v>
      </c>
      <c r="I6" s="13">
        <f t="shared" ref="I6:I25" si="0">IF(COUNT(D6:G6)=4,SUM(D6:G6)-MIN(D6:G6),SUM(D6:G6))</f>
        <v>293.89999999999998</v>
      </c>
    </row>
    <row r="7" spans="1:9" x14ac:dyDescent="0.25">
      <c r="A7" s="24" t="s">
        <v>14</v>
      </c>
      <c r="B7" s="9" t="s">
        <v>207</v>
      </c>
      <c r="C7" s="9" t="s">
        <v>24</v>
      </c>
      <c r="D7" s="10">
        <v>96.2</v>
      </c>
      <c r="E7" s="10">
        <v>95.6</v>
      </c>
      <c r="F7" s="10"/>
      <c r="G7" s="11">
        <v>100</v>
      </c>
      <c r="H7" s="12">
        <v>1</v>
      </c>
      <c r="I7" s="13">
        <f t="shared" si="0"/>
        <v>291.8</v>
      </c>
    </row>
    <row r="8" spans="1:9" x14ac:dyDescent="0.25">
      <c r="A8" s="24" t="s">
        <v>17</v>
      </c>
      <c r="B8" s="9" t="s">
        <v>213</v>
      </c>
      <c r="C8" s="9" t="s">
        <v>174</v>
      </c>
      <c r="D8" s="10">
        <v>75.3</v>
      </c>
      <c r="E8" s="10">
        <v>92.5</v>
      </c>
      <c r="F8" s="10">
        <v>92.6</v>
      </c>
      <c r="G8" s="11">
        <v>91.9</v>
      </c>
      <c r="H8" s="12">
        <v>4</v>
      </c>
      <c r="I8" s="13">
        <f t="shared" si="0"/>
        <v>276.99999999999994</v>
      </c>
    </row>
    <row r="9" spans="1:9" x14ac:dyDescent="0.25">
      <c r="A9" s="24" t="s">
        <v>20</v>
      </c>
      <c r="B9" s="9" t="s">
        <v>230</v>
      </c>
      <c r="C9" s="9" t="s">
        <v>24</v>
      </c>
      <c r="D9" s="10"/>
      <c r="E9" s="10">
        <v>81.599999999999994</v>
      </c>
      <c r="F9" s="10">
        <v>100</v>
      </c>
      <c r="G9" s="14">
        <v>94.4</v>
      </c>
      <c r="H9" s="15">
        <v>3</v>
      </c>
      <c r="I9" s="13">
        <f t="shared" si="0"/>
        <v>276</v>
      </c>
    </row>
    <row r="10" spans="1:9" x14ac:dyDescent="0.25">
      <c r="A10" s="24" t="s">
        <v>22</v>
      </c>
      <c r="B10" s="9" t="s">
        <v>214</v>
      </c>
      <c r="C10" s="9" t="s">
        <v>79</v>
      </c>
      <c r="D10" s="10">
        <v>70.7</v>
      </c>
      <c r="E10" s="10">
        <v>76.5</v>
      </c>
      <c r="F10" s="10">
        <v>99.2</v>
      </c>
      <c r="G10" s="14">
        <v>78.3</v>
      </c>
      <c r="H10" s="15">
        <v>6</v>
      </c>
      <c r="I10" s="13">
        <f t="shared" si="0"/>
        <v>254</v>
      </c>
    </row>
    <row r="11" spans="1:9" x14ac:dyDescent="0.25">
      <c r="A11" s="24" t="s">
        <v>25</v>
      </c>
      <c r="B11" s="9" t="s">
        <v>208</v>
      </c>
      <c r="C11" s="9" t="s">
        <v>209</v>
      </c>
      <c r="D11" s="10">
        <v>88.6</v>
      </c>
      <c r="E11" s="10"/>
      <c r="F11" s="10">
        <v>84.9</v>
      </c>
      <c r="G11" s="11">
        <v>73.8</v>
      </c>
      <c r="H11" s="12">
        <v>7</v>
      </c>
      <c r="I11" s="13">
        <f t="shared" si="0"/>
        <v>247.3</v>
      </c>
    </row>
    <row r="12" spans="1:9" x14ac:dyDescent="0.25">
      <c r="A12" s="24" t="s">
        <v>28</v>
      </c>
      <c r="B12" s="9" t="s">
        <v>215</v>
      </c>
      <c r="C12" s="9" t="s">
        <v>79</v>
      </c>
      <c r="D12" s="10">
        <v>67.3</v>
      </c>
      <c r="E12" s="10">
        <v>68.099999999999994</v>
      </c>
      <c r="F12" s="10">
        <v>71.3</v>
      </c>
      <c r="G12" s="11">
        <v>73.5</v>
      </c>
      <c r="H12" s="12">
        <v>8</v>
      </c>
      <c r="I12" s="13">
        <f t="shared" si="0"/>
        <v>212.89999999999998</v>
      </c>
    </row>
    <row r="13" spans="1:9" x14ac:dyDescent="0.25">
      <c r="A13" s="24" t="s">
        <v>31</v>
      </c>
      <c r="B13" s="9" t="s">
        <v>210</v>
      </c>
      <c r="C13" s="9" t="s">
        <v>79</v>
      </c>
      <c r="D13" s="10">
        <v>88.3</v>
      </c>
      <c r="E13" s="10">
        <v>100</v>
      </c>
      <c r="F13" s="10" t="s">
        <v>306</v>
      </c>
      <c r="G13" s="11"/>
      <c r="H13" s="12"/>
      <c r="I13" s="13">
        <f t="shared" si="0"/>
        <v>188.3</v>
      </c>
    </row>
    <row r="14" spans="1:9" x14ac:dyDescent="0.25">
      <c r="A14" s="24" t="s">
        <v>34</v>
      </c>
      <c r="B14" s="9" t="s">
        <v>216</v>
      </c>
      <c r="C14" s="9" t="s">
        <v>209</v>
      </c>
      <c r="D14" s="10">
        <v>54.7</v>
      </c>
      <c r="E14" s="10">
        <v>63.5</v>
      </c>
      <c r="F14" s="10">
        <v>59.1</v>
      </c>
      <c r="G14" s="11"/>
      <c r="H14" s="12"/>
      <c r="I14" s="13">
        <f t="shared" si="0"/>
        <v>177.3</v>
      </c>
    </row>
    <row r="15" spans="1:9" x14ac:dyDescent="0.25">
      <c r="A15" s="30" t="s">
        <v>36</v>
      </c>
      <c r="B15" s="9" t="s">
        <v>229</v>
      </c>
      <c r="C15" s="9" t="s">
        <v>24</v>
      </c>
      <c r="D15" s="10"/>
      <c r="E15" s="10">
        <v>85.9</v>
      </c>
      <c r="F15" s="10"/>
      <c r="G15" s="11">
        <v>81.3</v>
      </c>
      <c r="H15" s="12">
        <v>5</v>
      </c>
      <c r="I15" s="13">
        <f t="shared" si="0"/>
        <v>167.2</v>
      </c>
    </row>
    <row r="16" spans="1:9" x14ac:dyDescent="0.25">
      <c r="A16" s="30" t="s">
        <v>38</v>
      </c>
      <c r="B16" s="9" t="s">
        <v>211</v>
      </c>
      <c r="C16" s="9" t="s">
        <v>178</v>
      </c>
      <c r="D16" s="10">
        <v>83.1</v>
      </c>
      <c r="E16" s="10">
        <v>78.099999999999994</v>
      </c>
      <c r="F16" s="10"/>
      <c r="G16" s="14"/>
      <c r="H16" s="15"/>
      <c r="I16" s="13">
        <f t="shared" si="0"/>
        <v>161.19999999999999</v>
      </c>
    </row>
    <row r="17" spans="1:9" x14ac:dyDescent="0.25">
      <c r="A17" s="30" t="s">
        <v>40</v>
      </c>
      <c r="B17" s="9" t="s">
        <v>310</v>
      </c>
      <c r="C17" s="9" t="s">
        <v>209</v>
      </c>
      <c r="D17" s="10"/>
      <c r="E17" s="10"/>
      <c r="F17" s="10">
        <v>79</v>
      </c>
      <c r="G17" s="11">
        <v>67.099999999999994</v>
      </c>
      <c r="H17" s="12"/>
      <c r="I17" s="13">
        <f t="shared" si="0"/>
        <v>146.1</v>
      </c>
    </row>
    <row r="18" spans="1:9" x14ac:dyDescent="0.25">
      <c r="A18" s="63" t="s">
        <v>42</v>
      </c>
      <c r="B18" s="49" t="s">
        <v>217</v>
      </c>
      <c r="C18" s="49" t="s">
        <v>51</v>
      </c>
      <c r="D18" s="50">
        <v>41</v>
      </c>
      <c r="E18" s="50"/>
      <c r="F18" s="50">
        <v>48.6</v>
      </c>
      <c r="G18" s="53"/>
      <c r="H18" s="54"/>
      <c r="I18" s="47">
        <f t="shared" si="0"/>
        <v>89.6</v>
      </c>
    </row>
    <row r="19" spans="1:9" x14ac:dyDescent="0.25">
      <c r="A19" s="30" t="s">
        <v>44</v>
      </c>
      <c r="B19" s="9" t="s">
        <v>212</v>
      </c>
      <c r="C19" s="9" t="s">
        <v>133</v>
      </c>
      <c r="D19" s="10">
        <v>82.2</v>
      </c>
      <c r="E19" s="10"/>
      <c r="F19" s="10"/>
      <c r="G19" s="14"/>
      <c r="H19" s="15"/>
      <c r="I19" s="13">
        <f t="shared" si="0"/>
        <v>82.2</v>
      </c>
    </row>
    <row r="20" spans="1:9" x14ac:dyDescent="0.25">
      <c r="A20" s="30" t="s">
        <v>46</v>
      </c>
      <c r="B20" s="16" t="s">
        <v>289</v>
      </c>
      <c r="C20" s="16" t="s">
        <v>72</v>
      </c>
      <c r="D20" s="10"/>
      <c r="E20" s="10">
        <v>19.8</v>
      </c>
      <c r="F20" s="10">
        <v>0</v>
      </c>
      <c r="G20" s="14"/>
      <c r="H20" s="15"/>
      <c r="I20" s="13">
        <f t="shared" si="0"/>
        <v>19.8</v>
      </c>
    </row>
    <row r="21" spans="1:9" x14ac:dyDescent="0.25">
      <c r="A21" s="30" t="s">
        <v>49</v>
      </c>
      <c r="B21" s="16" t="s">
        <v>231</v>
      </c>
      <c r="C21" s="16" t="s">
        <v>227</v>
      </c>
      <c r="D21" s="10"/>
      <c r="E21" s="10">
        <v>15.5</v>
      </c>
      <c r="F21" s="10"/>
      <c r="G21" s="14"/>
      <c r="H21" s="15"/>
      <c r="I21" s="13">
        <f t="shared" si="0"/>
        <v>15.5</v>
      </c>
    </row>
    <row r="22" spans="1:9" x14ac:dyDescent="0.25">
      <c r="A22" s="30" t="s">
        <v>52</v>
      </c>
      <c r="B22" s="16" t="s">
        <v>218</v>
      </c>
      <c r="C22" s="16" t="s">
        <v>51</v>
      </c>
      <c r="D22" s="10">
        <v>12.1</v>
      </c>
      <c r="E22" s="10"/>
      <c r="F22" s="10"/>
      <c r="G22" s="14"/>
      <c r="H22" s="15"/>
      <c r="I22" s="13">
        <f t="shared" si="0"/>
        <v>12.1</v>
      </c>
    </row>
    <row r="23" spans="1:9" x14ac:dyDescent="0.25">
      <c r="A23" s="30" t="s">
        <v>54</v>
      </c>
      <c r="B23" s="16" t="s">
        <v>233</v>
      </c>
      <c r="C23" s="16" t="s">
        <v>65</v>
      </c>
      <c r="D23" s="10"/>
      <c r="E23" s="10">
        <v>8.3000000000000007</v>
      </c>
      <c r="F23" s="10"/>
      <c r="G23" s="14"/>
      <c r="H23" s="15"/>
      <c r="I23" s="13">
        <f t="shared" si="0"/>
        <v>8.3000000000000007</v>
      </c>
    </row>
    <row r="24" spans="1:9" x14ac:dyDescent="0.25">
      <c r="A24" s="30" t="s">
        <v>56</v>
      </c>
      <c r="B24" s="16" t="s">
        <v>232</v>
      </c>
      <c r="C24" s="16" t="s">
        <v>225</v>
      </c>
      <c r="D24" s="10"/>
      <c r="E24" s="10">
        <v>0</v>
      </c>
      <c r="F24" s="10"/>
      <c r="G24" s="14"/>
      <c r="H24" s="15"/>
      <c r="I24" s="13">
        <f t="shared" si="0"/>
        <v>0</v>
      </c>
    </row>
    <row r="25" spans="1:9" x14ac:dyDescent="0.25">
      <c r="A25" s="30" t="s">
        <v>58</v>
      </c>
      <c r="B25" s="9" t="s">
        <v>309</v>
      </c>
      <c r="C25" s="9" t="s">
        <v>79</v>
      </c>
      <c r="D25" s="10"/>
      <c r="E25" s="10"/>
      <c r="F25" s="10">
        <v>0</v>
      </c>
      <c r="G25" s="14"/>
      <c r="H25" s="15"/>
      <c r="I25" s="13">
        <f t="shared" si="0"/>
        <v>0</v>
      </c>
    </row>
    <row r="26" spans="1:9" x14ac:dyDescent="0.25">
      <c r="A26" s="30"/>
      <c r="B26" s="16"/>
      <c r="C26" s="16"/>
      <c r="D26" s="10"/>
      <c r="E26" s="10"/>
      <c r="F26" s="10"/>
      <c r="G26" s="14"/>
      <c r="H26" s="15"/>
      <c r="I26" s="13"/>
    </row>
    <row r="27" spans="1:9" x14ac:dyDescent="0.25">
      <c r="A27" s="30"/>
      <c r="B27" s="16"/>
      <c r="C27" s="16"/>
      <c r="D27" s="10"/>
      <c r="E27" s="10"/>
      <c r="F27" s="10"/>
      <c r="G27" s="14"/>
      <c r="H27" s="15"/>
      <c r="I27" s="13"/>
    </row>
    <row r="28" spans="1:9" x14ac:dyDescent="0.25">
      <c r="A28" s="30"/>
      <c r="B28" s="38"/>
      <c r="C28" s="38"/>
      <c r="D28" s="39"/>
      <c r="E28" s="39"/>
      <c r="F28" s="39"/>
      <c r="G28" s="39"/>
      <c r="H28" s="15"/>
      <c r="I28" s="13"/>
    </row>
    <row r="30" spans="1:9" x14ac:dyDescent="0.25">
      <c r="B30" s="23"/>
      <c r="E30" s="23"/>
      <c r="H30" s="23"/>
    </row>
    <row r="31" spans="1:9" ht="15" customHeight="1" x14ac:dyDescent="0.25">
      <c r="A31" s="66" t="s">
        <v>87</v>
      </c>
      <c r="B31" s="66"/>
      <c r="C31" s="66"/>
      <c r="D31" s="66"/>
      <c r="E31" s="66"/>
      <c r="F31" s="66"/>
      <c r="G31" s="66"/>
      <c r="H31" s="66"/>
      <c r="I31" s="66"/>
    </row>
    <row r="32" spans="1:9" x14ac:dyDescent="0.25">
      <c r="C32" t="s">
        <v>88</v>
      </c>
    </row>
  </sheetData>
  <sheetProtection selectLockedCells="1" selectUnlockedCells="1"/>
  <mergeCells count="2">
    <mergeCell ref="A1:I1"/>
    <mergeCell ref="A31:I31"/>
  </mergeCells>
  <printOptions horizontalCentered="1"/>
  <pageMargins left="0" right="0" top="0" bottom="0" header="0.51180555555555551" footer="0.51180555555555551"/>
  <pageSetup paperSize="9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workbookViewId="0">
      <selection activeCell="K10" sqref="K10"/>
    </sheetView>
  </sheetViews>
  <sheetFormatPr defaultRowHeight="15" x14ac:dyDescent="0.25"/>
  <cols>
    <col min="2" max="2" width="27.5703125" customWidth="1"/>
    <col min="3" max="6" width="12.7109375" style="1" customWidth="1"/>
    <col min="7" max="7" width="14.140625" style="1" customWidth="1"/>
  </cols>
  <sheetData>
    <row r="1" spans="1:11" ht="18.75" x14ac:dyDescent="0.3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41"/>
      <c r="K1" s="41"/>
    </row>
    <row r="3" spans="1:11" x14ac:dyDescent="0.25">
      <c r="A3" s="2" t="s">
        <v>220</v>
      </c>
    </row>
    <row r="5" spans="1:11" ht="30" x14ac:dyDescent="0.25">
      <c r="A5" s="3" t="s">
        <v>2</v>
      </c>
      <c r="B5" s="4" t="s">
        <v>4</v>
      </c>
      <c r="C5" s="5" t="s">
        <v>5</v>
      </c>
      <c r="D5" s="5" t="s">
        <v>6</v>
      </c>
      <c r="E5" s="5" t="s">
        <v>221</v>
      </c>
      <c r="F5" s="5" t="s">
        <v>8</v>
      </c>
      <c r="G5" s="7" t="s">
        <v>10</v>
      </c>
    </row>
    <row r="6" spans="1:11" x14ac:dyDescent="0.25">
      <c r="A6" s="24" t="s">
        <v>11</v>
      </c>
      <c r="B6" s="27" t="s">
        <v>13</v>
      </c>
      <c r="C6" s="10">
        <v>489.5</v>
      </c>
      <c r="D6" s="10">
        <v>462.5</v>
      </c>
      <c r="E6" s="10">
        <v>438.9</v>
      </c>
      <c r="F6" s="11">
        <v>483.7</v>
      </c>
      <c r="G6" s="13">
        <f t="shared" ref="G6:G30" si="0">IF(COUNT(C6:F6)=4,SUM(C6:F6)-MIN(C6:F6),SUM(C6:F6))</f>
        <v>1435.7000000000003</v>
      </c>
    </row>
    <row r="7" spans="1:11" x14ac:dyDescent="0.25">
      <c r="A7" s="24" t="s">
        <v>14</v>
      </c>
      <c r="B7" s="27" t="s">
        <v>33</v>
      </c>
      <c r="C7" s="10">
        <v>442</v>
      </c>
      <c r="D7" s="10">
        <v>457.9</v>
      </c>
      <c r="E7" s="10">
        <v>476.6</v>
      </c>
      <c r="F7" s="11">
        <v>442.5</v>
      </c>
      <c r="G7" s="13">
        <f t="shared" si="0"/>
        <v>1377</v>
      </c>
    </row>
    <row r="8" spans="1:11" x14ac:dyDescent="0.25">
      <c r="A8" s="24" t="s">
        <v>17</v>
      </c>
      <c r="B8" s="27" t="s">
        <v>174</v>
      </c>
      <c r="C8" s="10">
        <v>446.4</v>
      </c>
      <c r="D8" s="10">
        <v>437.2</v>
      </c>
      <c r="E8" s="10">
        <v>462.4</v>
      </c>
      <c r="F8" s="11">
        <v>418.5</v>
      </c>
      <c r="G8" s="13">
        <f t="shared" si="0"/>
        <v>1346</v>
      </c>
    </row>
    <row r="9" spans="1:11" x14ac:dyDescent="0.25">
      <c r="A9" s="24" t="s">
        <v>20</v>
      </c>
      <c r="B9" s="27" t="s">
        <v>19</v>
      </c>
      <c r="C9" s="10">
        <v>436.7</v>
      </c>
      <c r="D9" s="10">
        <v>414.7</v>
      </c>
      <c r="E9" s="10">
        <v>449.1</v>
      </c>
      <c r="F9" s="11">
        <v>425.4</v>
      </c>
      <c r="G9" s="13">
        <f t="shared" si="0"/>
        <v>1311.2</v>
      </c>
    </row>
    <row r="10" spans="1:11" x14ac:dyDescent="0.25">
      <c r="A10" s="24" t="s">
        <v>22</v>
      </c>
      <c r="B10" s="27" t="s">
        <v>48</v>
      </c>
      <c r="C10" s="10">
        <v>437.3</v>
      </c>
      <c r="D10" s="10">
        <v>381.5</v>
      </c>
      <c r="E10" s="10">
        <v>435.7</v>
      </c>
      <c r="F10" s="11">
        <v>421.2</v>
      </c>
      <c r="G10" s="13">
        <f t="shared" si="0"/>
        <v>1294.2</v>
      </c>
    </row>
    <row r="11" spans="1:11" x14ac:dyDescent="0.25">
      <c r="A11" s="24" t="s">
        <v>25</v>
      </c>
      <c r="B11" s="27" t="s">
        <v>24</v>
      </c>
      <c r="C11" s="10">
        <v>412.1</v>
      </c>
      <c r="D11" s="10">
        <v>443.5</v>
      </c>
      <c r="E11" s="10">
        <v>430</v>
      </c>
      <c r="F11" s="11">
        <v>406.5</v>
      </c>
      <c r="G11" s="13">
        <f t="shared" si="0"/>
        <v>1285.5999999999999</v>
      </c>
    </row>
    <row r="12" spans="1:11" x14ac:dyDescent="0.25">
      <c r="A12" s="61" t="s">
        <v>28</v>
      </c>
      <c r="B12" s="64" t="s">
        <v>51</v>
      </c>
      <c r="C12" s="50">
        <v>414.4</v>
      </c>
      <c r="D12" s="50">
        <v>340.8</v>
      </c>
      <c r="E12" s="50">
        <v>378.3</v>
      </c>
      <c r="F12" s="51">
        <v>366.1</v>
      </c>
      <c r="G12" s="47">
        <f t="shared" si="0"/>
        <v>1158.8</v>
      </c>
    </row>
    <row r="13" spans="1:11" x14ac:dyDescent="0.25">
      <c r="A13" s="24" t="s">
        <v>31</v>
      </c>
      <c r="B13" s="27" t="s">
        <v>16</v>
      </c>
      <c r="C13" s="10">
        <v>374.5</v>
      </c>
      <c r="D13" s="10">
        <v>370.4</v>
      </c>
      <c r="E13" s="10">
        <v>411.4</v>
      </c>
      <c r="F13" s="11">
        <v>277.5</v>
      </c>
      <c r="G13" s="13">
        <f t="shared" si="0"/>
        <v>1156.3</v>
      </c>
    </row>
    <row r="14" spans="1:11" x14ac:dyDescent="0.25">
      <c r="A14" s="24" t="s">
        <v>34</v>
      </c>
      <c r="B14" s="27" t="s">
        <v>65</v>
      </c>
      <c r="C14" s="10">
        <v>318</v>
      </c>
      <c r="D14" s="10">
        <v>368.2</v>
      </c>
      <c r="E14" s="10">
        <v>325.39999999999998</v>
      </c>
      <c r="F14" s="11">
        <v>177.5</v>
      </c>
      <c r="G14" s="13">
        <f t="shared" si="0"/>
        <v>1011.5999999999999</v>
      </c>
    </row>
    <row r="15" spans="1:11" x14ac:dyDescent="0.25">
      <c r="A15" s="24" t="s">
        <v>36</v>
      </c>
      <c r="B15" s="27" t="s">
        <v>79</v>
      </c>
      <c r="C15" s="10">
        <v>366.2</v>
      </c>
      <c r="D15" s="10">
        <v>288.3</v>
      </c>
      <c r="E15" s="10">
        <v>352.6</v>
      </c>
      <c r="F15" s="11">
        <v>123</v>
      </c>
      <c r="G15" s="13">
        <f t="shared" si="0"/>
        <v>1007.0999999999999</v>
      </c>
    </row>
    <row r="16" spans="1:11" x14ac:dyDescent="0.25">
      <c r="A16" s="24" t="s">
        <v>38</v>
      </c>
      <c r="B16" s="27" t="s">
        <v>227</v>
      </c>
      <c r="C16" s="10"/>
      <c r="D16" s="10">
        <v>312.89999999999998</v>
      </c>
      <c r="E16" s="10">
        <v>392.4</v>
      </c>
      <c r="F16" s="11">
        <v>256.8</v>
      </c>
      <c r="G16" s="13">
        <f t="shared" si="0"/>
        <v>962.09999999999991</v>
      </c>
    </row>
    <row r="17" spans="1:10" x14ac:dyDescent="0.25">
      <c r="A17" s="24" t="s">
        <v>40</v>
      </c>
      <c r="B17" s="27" t="s">
        <v>209</v>
      </c>
      <c r="C17" s="10"/>
      <c r="D17" s="10">
        <v>258.5</v>
      </c>
      <c r="E17" s="10">
        <v>304.60000000000002</v>
      </c>
      <c r="F17" s="11">
        <v>237.3</v>
      </c>
      <c r="G17" s="13">
        <f t="shared" si="0"/>
        <v>800.40000000000009</v>
      </c>
      <c r="J17" s="2"/>
    </row>
    <row r="18" spans="1:10" x14ac:dyDescent="0.25">
      <c r="A18" s="24" t="s">
        <v>42</v>
      </c>
      <c r="B18" s="27" t="s">
        <v>72</v>
      </c>
      <c r="C18" s="10">
        <v>75.900000000000006</v>
      </c>
      <c r="D18" s="10">
        <v>169.3</v>
      </c>
      <c r="E18" s="10">
        <v>273.2</v>
      </c>
      <c r="F18" s="11">
        <v>129.1</v>
      </c>
      <c r="G18" s="13">
        <f t="shared" si="0"/>
        <v>571.6</v>
      </c>
    </row>
    <row r="19" spans="1:10" x14ac:dyDescent="0.25">
      <c r="A19" s="24" t="s">
        <v>44</v>
      </c>
      <c r="B19" s="27" t="s">
        <v>105</v>
      </c>
      <c r="C19" s="10">
        <v>325</v>
      </c>
      <c r="D19" s="10">
        <v>108</v>
      </c>
      <c r="E19" s="10"/>
      <c r="F19" s="11">
        <v>81.7</v>
      </c>
      <c r="G19" s="13">
        <f t="shared" si="0"/>
        <v>514.70000000000005</v>
      </c>
    </row>
    <row r="20" spans="1:10" x14ac:dyDescent="0.25">
      <c r="A20" s="24" t="s">
        <v>46</v>
      </c>
      <c r="B20" s="27" t="s">
        <v>159</v>
      </c>
      <c r="C20" s="10">
        <v>55.6</v>
      </c>
      <c r="D20" s="10">
        <v>241.7</v>
      </c>
      <c r="E20" s="10">
        <v>171.6</v>
      </c>
      <c r="F20" s="11"/>
      <c r="G20" s="13">
        <f t="shared" si="0"/>
        <v>468.9</v>
      </c>
    </row>
    <row r="21" spans="1:10" x14ac:dyDescent="0.25">
      <c r="A21" s="24" t="s">
        <v>49</v>
      </c>
      <c r="B21" s="27" t="s">
        <v>133</v>
      </c>
      <c r="C21" s="10">
        <v>171.1</v>
      </c>
      <c r="D21" s="10">
        <v>186.4</v>
      </c>
      <c r="E21" s="10">
        <v>100.5</v>
      </c>
      <c r="F21" s="11">
        <v>76.900000000000006</v>
      </c>
      <c r="G21" s="13">
        <f t="shared" si="0"/>
        <v>458</v>
      </c>
    </row>
    <row r="22" spans="1:10" x14ac:dyDescent="0.25">
      <c r="A22" s="24" t="s">
        <v>52</v>
      </c>
      <c r="B22" s="27" t="s">
        <v>166</v>
      </c>
      <c r="C22" s="10">
        <v>160.4</v>
      </c>
      <c r="D22" s="10">
        <v>128.80000000000001</v>
      </c>
      <c r="E22" s="10">
        <v>164.1</v>
      </c>
      <c r="F22" s="14">
        <v>96.4</v>
      </c>
      <c r="G22" s="13">
        <f t="shared" si="0"/>
        <v>453.30000000000007</v>
      </c>
    </row>
    <row r="23" spans="1:10" x14ac:dyDescent="0.25">
      <c r="A23" s="24" t="s">
        <v>54</v>
      </c>
      <c r="B23" s="27" t="s">
        <v>30</v>
      </c>
      <c r="C23" s="10">
        <v>192.5</v>
      </c>
      <c r="D23" s="10">
        <v>85</v>
      </c>
      <c r="E23" s="10">
        <v>148.80000000000001</v>
      </c>
      <c r="F23" s="14"/>
      <c r="G23" s="13">
        <f t="shared" si="0"/>
        <v>426.3</v>
      </c>
    </row>
    <row r="24" spans="1:10" x14ac:dyDescent="0.25">
      <c r="A24" s="24" t="s">
        <v>56</v>
      </c>
      <c r="B24" s="27" t="s">
        <v>97</v>
      </c>
      <c r="C24" s="10">
        <v>57.4</v>
      </c>
      <c r="D24" s="10">
        <v>152.6</v>
      </c>
      <c r="E24" s="10">
        <v>43.8</v>
      </c>
      <c r="F24" s="11">
        <v>152.30000000000001</v>
      </c>
      <c r="G24" s="13">
        <f t="shared" si="0"/>
        <v>362.3</v>
      </c>
    </row>
    <row r="25" spans="1:10" x14ac:dyDescent="0.25">
      <c r="A25" s="24" t="s">
        <v>58</v>
      </c>
      <c r="B25" s="27" t="s">
        <v>178</v>
      </c>
      <c r="C25" s="10">
        <v>75.3</v>
      </c>
      <c r="D25" s="10">
        <v>143.5</v>
      </c>
      <c r="E25" s="10"/>
      <c r="F25" s="14">
        <v>95.8</v>
      </c>
      <c r="G25" s="13">
        <f t="shared" si="0"/>
        <v>314.60000000000002</v>
      </c>
    </row>
    <row r="26" spans="1:10" x14ac:dyDescent="0.25">
      <c r="A26" s="24" t="s">
        <v>61</v>
      </c>
      <c r="B26" s="27" t="s">
        <v>223</v>
      </c>
      <c r="C26" s="10"/>
      <c r="D26" s="10">
        <v>144.5</v>
      </c>
      <c r="E26" s="10"/>
      <c r="F26" s="11"/>
      <c r="G26" s="13">
        <f t="shared" si="0"/>
        <v>144.5</v>
      </c>
    </row>
    <row r="27" spans="1:10" x14ac:dyDescent="0.25">
      <c r="A27" s="24" t="s">
        <v>63</v>
      </c>
      <c r="B27" s="27" t="s">
        <v>228</v>
      </c>
      <c r="C27" s="10"/>
      <c r="D27" s="10">
        <v>66.8</v>
      </c>
      <c r="E27" s="10"/>
      <c r="F27" s="11"/>
      <c r="G27" s="13">
        <f t="shared" si="0"/>
        <v>66.8</v>
      </c>
    </row>
    <row r="28" spans="1:10" x14ac:dyDescent="0.25">
      <c r="A28" s="24" t="s">
        <v>66</v>
      </c>
      <c r="B28" s="27" t="s">
        <v>225</v>
      </c>
      <c r="C28" s="10"/>
      <c r="D28" s="10">
        <v>53.4</v>
      </c>
      <c r="E28" s="10"/>
      <c r="F28" s="11"/>
      <c r="G28" s="13">
        <f t="shared" si="0"/>
        <v>53.4</v>
      </c>
    </row>
    <row r="29" spans="1:10" x14ac:dyDescent="0.25">
      <c r="A29" s="24" t="s">
        <v>68</v>
      </c>
      <c r="B29" s="27" t="s">
        <v>131</v>
      </c>
      <c r="C29" s="10">
        <v>49.5</v>
      </c>
      <c r="D29" s="10"/>
      <c r="E29" s="10"/>
      <c r="F29" s="11"/>
      <c r="G29" s="13">
        <f t="shared" si="0"/>
        <v>49.5</v>
      </c>
    </row>
    <row r="30" spans="1:10" x14ac:dyDescent="0.25">
      <c r="A30" s="24" t="s">
        <v>70</v>
      </c>
      <c r="B30" s="27" t="s">
        <v>82</v>
      </c>
      <c r="C30" s="10">
        <v>5.8</v>
      </c>
      <c r="D30" s="10"/>
      <c r="E30" s="10"/>
      <c r="F30" s="14"/>
      <c r="G30" s="13">
        <f t="shared" si="0"/>
        <v>5.8</v>
      </c>
    </row>
    <row r="31" spans="1:10" x14ac:dyDescent="0.25">
      <c r="A31" s="24"/>
      <c r="B31" s="27"/>
      <c r="C31" s="10"/>
      <c r="D31" s="10"/>
      <c r="E31" s="10"/>
      <c r="F31" s="14"/>
      <c r="G31" s="13"/>
    </row>
    <row r="32" spans="1:10" x14ac:dyDescent="0.25">
      <c r="A32" s="24"/>
      <c r="B32" s="27"/>
      <c r="C32" s="10"/>
      <c r="D32" s="10"/>
      <c r="E32" s="10"/>
      <c r="F32" s="14"/>
      <c r="G32" s="13"/>
    </row>
    <row r="33" spans="1:7" x14ac:dyDescent="0.25">
      <c r="A33" s="30"/>
      <c r="B33" s="27"/>
      <c r="C33" s="10"/>
      <c r="D33" s="10"/>
      <c r="E33" s="10"/>
      <c r="F33" s="14"/>
      <c r="G33" s="13"/>
    </row>
    <row r="34" spans="1:7" x14ac:dyDescent="0.25">
      <c r="A34" s="30"/>
      <c r="B34" s="27"/>
      <c r="C34" s="10"/>
      <c r="D34" s="10"/>
      <c r="E34" s="10"/>
      <c r="F34" s="14"/>
      <c r="G34" s="13"/>
    </row>
    <row r="35" spans="1:7" x14ac:dyDescent="0.25">
      <c r="A35" s="30"/>
      <c r="B35" s="27"/>
      <c r="C35" s="10"/>
      <c r="D35" s="10"/>
      <c r="E35" s="10"/>
      <c r="F35" s="14"/>
      <c r="G35" s="13"/>
    </row>
    <row r="36" spans="1:7" x14ac:dyDescent="0.25">
      <c r="A36" s="30"/>
      <c r="B36" s="27"/>
      <c r="C36" s="10"/>
      <c r="D36" s="10"/>
      <c r="E36" s="10"/>
      <c r="F36" s="14"/>
      <c r="G36" s="13"/>
    </row>
    <row r="37" spans="1:7" x14ac:dyDescent="0.25">
      <c r="A37" s="20"/>
      <c r="B37" s="19"/>
      <c r="C37" s="20"/>
      <c r="D37" s="20"/>
      <c r="E37" s="20"/>
      <c r="F37" s="20"/>
      <c r="G37" s="13"/>
    </row>
  </sheetData>
  <sheetProtection selectLockedCells="1" selectUnlockedCells="1"/>
  <mergeCells count="1">
    <mergeCell ref="A1:I1"/>
  </mergeCells>
  <printOptions horizontalCentered="1"/>
  <pageMargins left="0" right="0" top="0" bottom="0" header="0.51180555555555551" footer="0.51180555555555551"/>
  <pageSetup paperSize="9" scale="84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A24" sqref="A24:F24"/>
    </sheetView>
  </sheetViews>
  <sheetFormatPr defaultRowHeight="15" x14ac:dyDescent="0.25"/>
  <cols>
    <col min="2" max="2" width="28" customWidth="1"/>
    <col min="3" max="6" width="12.7109375" style="1" customWidth="1"/>
    <col min="7" max="7" width="14.140625" style="1" customWidth="1"/>
  </cols>
  <sheetData>
    <row r="1" spans="1:11" ht="18.75" x14ac:dyDescent="0.3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41"/>
      <c r="K1" s="41"/>
    </row>
    <row r="3" spans="1:11" x14ac:dyDescent="0.25">
      <c r="A3" s="2" t="s">
        <v>222</v>
      </c>
    </row>
    <row r="5" spans="1:11" ht="30" x14ac:dyDescent="0.25">
      <c r="A5" s="3" t="s">
        <v>2</v>
      </c>
      <c r="B5" s="4" t="s">
        <v>4</v>
      </c>
      <c r="C5" s="5" t="s">
        <v>5</v>
      </c>
      <c r="D5" s="5" t="s">
        <v>6</v>
      </c>
      <c r="E5" s="5" t="s">
        <v>221</v>
      </c>
      <c r="F5" s="5" t="s">
        <v>8</v>
      </c>
      <c r="G5" s="7" t="s">
        <v>10</v>
      </c>
    </row>
    <row r="6" spans="1:11" x14ac:dyDescent="0.25">
      <c r="A6" s="24" t="s">
        <v>11</v>
      </c>
      <c r="B6" s="17" t="s">
        <v>60</v>
      </c>
      <c r="C6" s="10">
        <v>447</v>
      </c>
      <c r="D6" s="10">
        <v>477</v>
      </c>
      <c r="E6" s="10">
        <v>492.8</v>
      </c>
      <c r="F6" s="11">
        <v>471.3</v>
      </c>
      <c r="G6" s="13">
        <f t="shared" ref="G6:G33" si="0">IF(COUNT(C6:F6)=4,SUM(C6:F6)-MIN(C6:F6),SUM(C6:F6))</f>
        <v>1441.1</v>
      </c>
    </row>
    <row r="7" spans="1:11" x14ac:dyDescent="0.25">
      <c r="A7" s="24" t="s">
        <v>14</v>
      </c>
      <c r="B7" s="27" t="s">
        <v>24</v>
      </c>
      <c r="C7" s="10">
        <v>491.6</v>
      </c>
      <c r="D7" s="10">
        <v>475</v>
      </c>
      <c r="E7" s="10">
        <v>470</v>
      </c>
      <c r="F7" s="11">
        <v>461.6</v>
      </c>
      <c r="G7" s="13">
        <f t="shared" si="0"/>
        <v>1436.6</v>
      </c>
    </row>
    <row r="8" spans="1:11" x14ac:dyDescent="0.25">
      <c r="A8" s="24" t="s">
        <v>17</v>
      </c>
      <c r="B8" s="27" t="s">
        <v>13</v>
      </c>
      <c r="C8" s="10">
        <v>469.1</v>
      </c>
      <c r="D8" s="10">
        <v>459.4</v>
      </c>
      <c r="E8" s="10">
        <v>478.8</v>
      </c>
      <c r="F8" s="11">
        <v>476.3</v>
      </c>
      <c r="G8" s="13">
        <f t="shared" si="0"/>
        <v>1424.1999999999998</v>
      </c>
    </row>
    <row r="9" spans="1:11" x14ac:dyDescent="0.25">
      <c r="A9" s="24" t="s">
        <v>20</v>
      </c>
      <c r="B9" s="27" t="s">
        <v>48</v>
      </c>
      <c r="C9" s="10">
        <v>485.1</v>
      </c>
      <c r="D9" s="10">
        <v>432.7</v>
      </c>
      <c r="E9" s="10">
        <v>461.2</v>
      </c>
      <c r="F9" s="11">
        <v>462</v>
      </c>
      <c r="G9" s="13">
        <f t="shared" si="0"/>
        <v>1408.3</v>
      </c>
    </row>
    <row r="10" spans="1:11" x14ac:dyDescent="0.25">
      <c r="A10" s="24" t="s">
        <v>22</v>
      </c>
      <c r="B10" s="27" t="s">
        <v>79</v>
      </c>
      <c r="C10" s="10">
        <v>438.9</v>
      </c>
      <c r="D10" s="10">
        <v>446.5</v>
      </c>
      <c r="E10" s="10">
        <v>471.7</v>
      </c>
      <c r="F10" s="11">
        <v>406.8</v>
      </c>
      <c r="G10" s="13">
        <f t="shared" si="0"/>
        <v>1357.1</v>
      </c>
      <c r="K10" s="2"/>
    </row>
    <row r="11" spans="1:11" x14ac:dyDescent="0.25">
      <c r="A11" s="24" t="s">
        <v>25</v>
      </c>
      <c r="B11" s="17" t="s">
        <v>33</v>
      </c>
      <c r="C11" s="10">
        <v>227.8</v>
      </c>
      <c r="D11" s="10">
        <v>472</v>
      </c>
      <c r="E11" s="10">
        <v>402.9</v>
      </c>
      <c r="F11" s="11">
        <v>479.4</v>
      </c>
      <c r="G11" s="13">
        <f t="shared" si="0"/>
        <v>1354.3</v>
      </c>
    </row>
    <row r="12" spans="1:11" x14ac:dyDescent="0.25">
      <c r="A12" s="24" t="s">
        <v>28</v>
      </c>
      <c r="B12" s="27" t="s">
        <v>178</v>
      </c>
      <c r="C12" s="10">
        <v>362.8</v>
      </c>
      <c r="D12" s="10">
        <v>462</v>
      </c>
      <c r="E12" s="10">
        <v>434.6</v>
      </c>
      <c r="F12" s="11">
        <v>426.3</v>
      </c>
      <c r="G12" s="13">
        <f t="shared" si="0"/>
        <v>1322.9</v>
      </c>
    </row>
    <row r="13" spans="1:11" x14ac:dyDescent="0.25">
      <c r="A13" s="24" t="s">
        <v>31</v>
      </c>
      <c r="B13" s="17" t="s">
        <v>19</v>
      </c>
      <c r="C13" s="10">
        <v>421.6</v>
      </c>
      <c r="D13" s="10">
        <v>457</v>
      </c>
      <c r="E13" s="10">
        <v>179.3</v>
      </c>
      <c r="F13" s="11">
        <v>396.9</v>
      </c>
      <c r="G13" s="13">
        <f t="shared" si="0"/>
        <v>1275.5000000000002</v>
      </c>
    </row>
    <row r="14" spans="1:11" x14ac:dyDescent="0.25">
      <c r="A14" s="24" t="s">
        <v>34</v>
      </c>
      <c r="B14" s="27" t="s">
        <v>209</v>
      </c>
      <c r="C14" s="10">
        <v>375.7</v>
      </c>
      <c r="D14" s="10">
        <v>353.9</v>
      </c>
      <c r="E14" s="10">
        <v>405.5</v>
      </c>
      <c r="F14" s="11">
        <v>414.4</v>
      </c>
      <c r="G14" s="13">
        <f t="shared" si="0"/>
        <v>1195.5999999999999</v>
      </c>
    </row>
    <row r="15" spans="1:11" x14ac:dyDescent="0.25">
      <c r="A15" s="24" t="s">
        <v>36</v>
      </c>
      <c r="B15" s="27" t="s">
        <v>133</v>
      </c>
      <c r="C15" s="10">
        <v>343.1</v>
      </c>
      <c r="D15" s="10">
        <v>376.6</v>
      </c>
      <c r="E15" s="10">
        <v>91.7</v>
      </c>
      <c r="F15" s="11">
        <v>217.7</v>
      </c>
      <c r="G15" s="13">
        <f t="shared" si="0"/>
        <v>937.40000000000009</v>
      </c>
    </row>
    <row r="16" spans="1:11" x14ac:dyDescent="0.25">
      <c r="A16" s="24" t="s">
        <v>38</v>
      </c>
      <c r="B16" s="27" t="s">
        <v>219</v>
      </c>
      <c r="C16" s="10">
        <v>253.1</v>
      </c>
      <c r="D16" s="10">
        <v>399.2</v>
      </c>
      <c r="E16" s="10">
        <v>238.6</v>
      </c>
      <c r="F16" s="11">
        <v>256.3</v>
      </c>
      <c r="G16" s="13">
        <f t="shared" si="0"/>
        <v>908.6</v>
      </c>
    </row>
    <row r="17" spans="1:7" x14ac:dyDescent="0.25">
      <c r="A17" s="24" t="s">
        <v>40</v>
      </c>
      <c r="B17" s="27" t="s">
        <v>166</v>
      </c>
      <c r="C17" s="10">
        <v>186.7</v>
      </c>
      <c r="D17" s="10">
        <v>179.9</v>
      </c>
      <c r="E17" s="10">
        <v>178.1</v>
      </c>
      <c r="F17" s="11">
        <v>187.2</v>
      </c>
      <c r="G17" s="13">
        <f t="shared" si="0"/>
        <v>553.80000000000007</v>
      </c>
    </row>
    <row r="18" spans="1:7" x14ac:dyDescent="0.25">
      <c r="A18" s="24" t="s">
        <v>42</v>
      </c>
      <c r="B18" s="27" t="s">
        <v>16</v>
      </c>
      <c r="C18" s="10">
        <v>144.9</v>
      </c>
      <c r="D18" s="10">
        <v>244.6</v>
      </c>
      <c r="E18" s="10">
        <v>120.1</v>
      </c>
      <c r="F18" s="11">
        <v>162.1</v>
      </c>
      <c r="G18" s="13">
        <f t="shared" si="0"/>
        <v>551.6</v>
      </c>
    </row>
    <row r="19" spans="1:7" x14ac:dyDescent="0.25">
      <c r="A19" s="24" t="s">
        <v>44</v>
      </c>
      <c r="B19" s="27" t="s">
        <v>159</v>
      </c>
      <c r="C19" s="10">
        <v>90.4</v>
      </c>
      <c r="D19" s="10">
        <v>207.5</v>
      </c>
      <c r="E19" s="10">
        <v>136.30000000000001</v>
      </c>
      <c r="F19" s="14">
        <v>150.19999999999999</v>
      </c>
      <c r="G19" s="13">
        <f t="shared" si="0"/>
        <v>494</v>
      </c>
    </row>
    <row r="20" spans="1:7" x14ac:dyDescent="0.25">
      <c r="A20" s="24" t="s">
        <v>46</v>
      </c>
      <c r="B20" s="27" t="s">
        <v>319</v>
      </c>
      <c r="C20" s="10"/>
      <c r="D20" s="10"/>
      <c r="E20" s="10">
        <v>304.89999999999998</v>
      </c>
      <c r="F20" s="11">
        <v>175.8</v>
      </c>
      <c r="G20" s="13">
        <f t="shared" si="0"/>
        <v>480.7</v>
      </c>
    </row>
    <row r="21" spans="1:7" x14ac:dyDescent="0.25">
      <c r="A21" s="24" t="s">
        <v>49</v>
      </c>
      <c r="B21" s="27" t="s">
        <v>65</v>
      </c>
      <c r="C21" s="10">
        <v>82.2</v>
      </c>
      <c r="D21" s="10">
        <v>8.3000000000000007</v>
      </c>
      <c r="E21" s="10">
        <v>197.6</v>
      </c>
      <c r="F21" s="11"/>
      <c r="G21" s="13">
        <f t="shared" si="0"/>
        <v>288.10000000000002</v>
      </c>
    </row>
    <row r="22" spans="1:7" x14ac:dyDescent="0.25">
      <c r="A22" s="24" t="s">
        <v>52</v>
      </c>
      <c r="B22" s="27" t="s">
        <v>105</v>
      </c>
      <c r="C22" s="10">
        <v>121.1</v>
      </c>
      <c r="D22" s="10">
        <v>127.9</v>
      </c>
      <c r="E22" s="10"/>
      <c r="F22" s="11"/>
      <c r="G22" s="13">
        <f t="shared" si="0"/>
        <v>249</v>
      </c>
    </row>
    <row r="23" spans="1:7" x14ac:dyDescent="0.25">
      <c r="A23" s="24" t="s">
        <v>54</v>
      </c>
      <c r="B23" s="27" t="s">
        <v>226</v>
      </c>
      <c r="C23" s="10"/>
      <c r="D23" s="10">
        <v>144</v>
      </c>
      <c r="E23" s="10"/>
      <c r="F23" s="14">
        <v>76.2</v>
      </c>
      <c r="G23" s="13">
        <f t="shared" si="0"/>
        <v>220.2</v>
      </c>
    </row>
    <row r="24" spans="1:7" x14ac:dyDescent="0.25">
      <c r="A24" s="61" t="s">
        <v>56</v>
      </c>
      <c r="B24" s="64" t="s">
        <v>51</v>
      </c>
      <c r="C24" s="50">
        <v>114.6</v>
      </c>
      <c r="D24" s="50">
        <v>50</v>
      </c>
      <c r="E24" s="50">
        <v>48.6</v>
      </c>
      <c r="F24" s="51"/>
      <c r="G24" s="47">
        <f t="shared" si="0"/>
        <v>213.2</v>
      </c>
    </row>
    <row r="25" spans="1:7" x14ac:dyDescent="0.25">
      <c r="A25" s="24" t="s">
        <v>58</v>
      </c>
      <c r="B25" s="27" t="s">
        <v>223</v>
      </c>
      <c r="C25" s="10"/>
      <c r="D25" s="10">
        <v>181.2</v>
      </c>
      <c r="E25" s="10"/>
      <c r="F25" s="11"/>
      <c r="G25" s="13">
        <f t="shared" si="0"/>
        <v>181.2</v>
      </c>
    </row>
    <row r="26" spans="1:7" x14ac:dyDescent="0.25">
      <c r="A26" s="24" t="s">
        <v>61</v>
      </c>
      <c r="B26" s="27" t="s">
        <v>97</v>
      </c>
      <c r="C26" s="10">
        <v>94.6</v>
      </c>
      <c r="D26" s="10">
        <v>85.7</v>
      </c>
      <c r="E26" s="10"/>
      <c r="F26" s="11"/>
      <c r="G26" s="13">
        <f t="shared" si="0"/>
        <v>180.3</v>
      </c>
    </row>
    <row r="27" spans="1:7" x14ac:dyDescent="0.25">
      <c r="A27" s="24" t="s">
        <v>63</v>
      </c>
      <c r="B27" s="27" t="s">
        <v>30</v>
      </c>
      <c r="C27" s="10">
        <v>52.9</v>
      </c>
      <c r="D27" s="10">
        <v>56.4</v>
      </c>
      <c r="E27" s="10">
        <v>49.9</v>
      </c>
      <c r="F27" s="11"/>
      <c r="G27" s="13">
        <f t="shared" si="0"/>
        <v>159.19999999999999</v>
      </c>
    </row>
    <row r="28" spans="1:7" x14ac:dyDescent="0.25">
      <c r="A28" s="24" t="s">
        <v>66</v>
      </c>
      <c r="B28" s="27" t="s">
        <v>225</v>
      </c>
      <c r="C28" s="10"/>
      <c r="D28" s="10">
        <v>152.1</v>
      </c>
      <c r="E28" s="10"/>
      <c r="F28" s="11"/>
      <c r="G28" s="13">
        <f t="shared" si="0"/>
        <v>152.1</v>
      </c>
    </row>
    <row r="29" spans="1:7" x14ac:dyDescent="0.25">
      <c r="A29" s="30" t="s">
        <v>68</v>
      </c>
      <c r="B29" s="27" t="s">
        <v>227</v>
      </c>
      <c r="C29" s="10"/>
      <c r="D29" s="10">
        <v>115.5</v>
      </c>
      <c r="E29" s="10"/>
      <c r="F29" s="11"/>
      <c r="G29" s="13">
        <f t="shared" si="0"/>
        <v>115.5</v>
      </c>
    </row>
    <row r="30" spans="1:7" x14ac:dyDescent="0.25">
      <c r="A30" s="30" t="s">
        <v>70</v>
      </c>
      <c r="B30" s="27" t="s">
        <v>72</v>
      </c>
      <c r="C30" s="10"/>
      <c r="D30" s="10">
        <v>100.5</v>
      </c>
      <c r="E30" s="10"/>
      <c r="F30" s="11"/>
      <c r="G30" s="13">
        <f t="shared" si="0"/>
        <v>100.5</v>
      </c>
    </row>
    <row r="31" spans="1:7" x14ac:dyDescent="0.25">
      <c r="A31" s="30" t="s">
        <v>73</v>
      </c>
      <c r="B31" s="27" t="s">
        <v>224</v>
      </c>
      <c r="C31" s="10"/>
      <c r="D31" s="10">
        <v>72</v>
      </c>
      <c r="E31" s="10"/>
      <c r="F31" s="14"/>
      <c r="G31" s="13">
        <f t="shared" si="0"/>
        <v>72</v>
      </c>
    </row>
    <row r="32" spans="1:7" x14ac:dyDescent="0.25">
      <c r="A32" s="30" t="s">
        <v>75</v>
      </c>
      <c r="B32" s="27" t="s">
        <v>228</v>
      </c>
      <c r="C32" s="10"/>
      <c r="D32" s="10">
        <v>62.1</v>
      </c>
      <c r="E32" s="10"/>
      <c r="F32" s="14"/>
      <c r="G32" s="13">
        <f t="shared" si="0"/>
        <v>62.1</v>
      </c>
    </row>
    <row r="33" spans="1:7" x14ac:dyDescent="0.25">
      <c r="A33" s="30" t="s">
        <v>77</v>
      </c>
      <c r="B33" s="27" t="s">
        <v>82</v>
      </c>
      <c r="C33" s="10">
        <v>0</v>
      </c>
      <c r="D33" s="10"/>
      <c r="E33" s="10"/>
      <c r="F33" s="14"/>
      <c r="G33" s="13">
        <f t="shared" si="0"/>
        <v>0</v>
      </c>
    </row>
    <row r="34" spans="1:7" x14ac:dyDescent="0.25">
      <c r="A34" s="30"/>
      <c r="B34" s="27"/>
      <c r="C34" s="10"/>
      <c r="D34" s="10"/>
      <c r="E34" s="10"/>
      <c r="F34" s="14"/>
      <c r="G34" s="13"/>
    </row>
    <row r="35" spans="1:7" x14ac:dyDescent="0.25">
      <c r="A35" s="30"/>
      <c r="B35" s="27"/>
      <c r="C35" s="10"/>
      <c r="D35" s="10"/>
      <c r="E35" s="10"/>
      <c r="F35" s="14"/>
      <c r="G35" s="13"/>
    </row>
    <row r="36" spans="1:7" x14ac:dyDescent="0.25">
      <c r="A36" s="30"/>
      <c r="B36" s="27"/>
      <c r="C36" s="10"/>
      <c r="D36" s="10"/>
      <c r="E36" s="10"/>
      <c r="F36" s="14"/>
      <c r="G36" s="13"/>
    </row>
    <row r="37" spans="1:7" x14ac:dyDescent="0.25">
      <c r="A37" s="24"/>
      <c r="B37" s="27"/>
      <c r="C37" s="10"/>
      <c r="D37" s="10"/>
      <c r="E37" s="10"/>
      <c r="F37" s="14"/>
      <c r="G37" s="13"/>
    </row>
    <row r="38" spans="1:7" x14ac:dyDescent="0.25">
      <c r="A38" s="20"/>
      <c r="B38" s="19"/>
      <c r="C38" s="20"/>
      <c r="D38" s="20"/>
      <c r="E38" s="20"/>
      <c r="F38" s="20"/>
      <c r="G38" s="13"/>
    </row>
  </sheetData>
  <sheetProtection selectLockedCells="1" selectUnlockedCells="1"/>
  <mergeCells count="1">
    <mergeCell ref="A1:I1"/>
  </mergeCells>
  <printOptions horizontalCentered="1"/>
  <pageMargins left="0" right="0" top="0" bottom="0" header="0.51180555555555551" footer="0.51180555555555551"/>
  <pageSetup paperSize="9" scale="83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Nžky</vt:lpstr>
      <vt:lpstr>Nžci</vt:lpstr>
      <vt:lpstr>Mžky</vt:lpstr>
      <vt:lpstr>Mžci</vt:lpstr>
      <vt:lpstr>Sžci</vt:lpstr>
      <vt:lpstr>Mdky</vt:lpstr>
      <vt:lpstr>Mdci</vt:lpstr>
      <vt:lpstr>Bílý</vt:lpstr>
      <vt:lpstr>Červený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Vaněk</dc:creator>
  <cp:lastModifiedBy>Karel Snětina</cp:lastModifiedBy>
  <cp:lastPrinted>2017-06-05T04:36:29Z</cp:lastPrinted>
  <dcterms:created xsi:type="dcterms:W3CDTF">2017-05-08T13:40:01Z</dcterms:created>
  <dcterms:modified xsi:type="dcterms:W3CDTF">2017-06-19T11:29:24Z</dcterms:modified>
</cp:coreProperties>
</file>